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gm119/"/>
    </mc:Choice>
  </mc:AlternateContent>
  <xr:revisionPtr revIDLastSave="0" documentId="13_ncr:1_{E6CB1BCA-9ABE-F148-8A30-8039A5E9423E}" xr6:coauthVersionLast="45" xr6:coauthVersionMax="45" xr10:uidLastSave="{00000000-0000-0000-0000-000000000000}"/>
  <bookViews>
    <workbookView xWindow="1920" yWindow="7740" windowWidth="34520" windowHeight="13380" xr2:uid="{CA51B9A8-7B15-1549-8D4A-3AE765AF7A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" i="1"/>
  <c r="D2" i="1"/>
</calcChain>
</file>

<file path=xl/sharedStrings.xml><?xml version="1.0" encoding="utf-8"?>
<sst xmlns="http://schemas.openxmlformats.org/spreadsheetml/2006/main" count="170" uniqueCount="111">
  <si>
    <t>group</t>
  </si>
  <si>
    <t>gene</t>
  </si>
  <si>
    <t>stknum</t>
  </si>
  <si>
    <t>genotype</t>
  </si>
  <si>
    <t>stock comment</t>
  </si>
  <si>
    <t>2L1</t>
  </si>
  <si>
    <t>heix</t>
  </si>
  <si>
    <t>AD172</t>
  </si>
  <si>
    <t>y[d2] w[1118] P{ry[+t7.2]=ey-FLP.N}2 P{ry[+t7.2]=5xglBS-lacZ.38-1}TPN1; P{y[+t7.7] ry[+t7.2]=Car20y}25F heix[AD172] P{ry[+t7.2]=neoFRT}40A/In(2LR)Gla, wg[Gla-1] PPO1[Bc]</t>
  </si>
  <si>
    <t>AR4710</t>
  </si>
  <si>
    <t>y[d2] w[1118] P{ry[+t7.2]=ey-FLP.N}2 P{ry[+t7.2]=5xglBS-lacZ.38-1}TPN1; P{y[+t7.7] ry[+t7.2]=Car20y}25F heix[AR4710] P{ry[+t7.2]=neoFRT}40A/In(2LR)Gla, wg[Gla-1] PPO1[Bc]</t>
  </si>
  <si>
    <t>2L11</t>
  </si>
  <si>
    <t>CG13392</t>
  </si>
  <si>
    <t>17-1362</t>
  </si>
  <si>
    <t>y[d2] w[1118] P{ry[+t7.2]=ey-FLP.N}2 P{ry[+t7.2]=5xglBS-lacZ.38-1}TPN1; P{y[+t7.7] ry[+t7.2]=Car20y}25F CG13392[17-1362] P{ry[+t7.2]=neoFRT}40A/CyO, P{w[+mC]=GAL4-Kr.C}DC3, P{w[+mC]=UAS-GFP.S65T}DC7</t>
  </si>
  <si>
    <t>Duox[Cy] on CyO may be suppressed.</t>
  </si>
  <si>
    <t>39-565</t>
  </si>
  <si>
    <t>y[d2] w[1118] P{ry[+t7.2]=ey-FLP.N}2 P{ry[+t7.2]=5xglBS-lacZ.38-1}TPN1; P{y[+t7.7] ry[+t7.2]=Car20y}25F CG13392[39-565] P{ry[+t7.2]=neoFRT}40A/CyO, P{w[+mC]=GAL4-Kr.C}DC3, P{w[+mC]=UAS-GFP.S65T}DC7</t>
  </si>
  <si>
    <t>Duox[Cy] on CyO likely suppressed.</t>
  </si>
  <si>
    <t>AX372</t>
  </si>
  <si>
    <t>y[d2] w[1118] P{ry[+t7.2]=ey-FLP.N}2 P{ry[+t7.2]=5xglBS-lacZ.38-1}TPN1; P{y[+t7.7] ry[+t7.2]=Car20y}25F CG13392[AX372] P{ry[+t7.2]=neoFRT}40A/In(2LR)Gla, wg[Gla-1] PPO1[Bc]</t>
  </si>
  <si>
    <t>2L16</t>
  </si>
  <si>
    <t>ThrRS</t>
  </si>
  <si>
    <t>41-252</t>
  </si>
  <si>
    <t>y[d2] w[1118] P{ry[+t7.2]=ey-FLP.N}2 P{ry[+t7.2]=5xglBS-lacZ.38-1}TPN1; P{y[+t7.7] ry[+t7.2]=Car20y}25F ThrRS[41-252] P{ry[+t7.2]=neoFRT}40A/In(2LR)Gla, wg[Gla-1] PPO1[Bc]</t>
  </si>
  <si>
    <t>2L17</t>
  </si>
  <si>
    <t>Syt1</t>
  </si>
  <si>
    <t>AF172</t>
  </si>
  <si>
    <t>y[d2] w[1118] P{ry[+t7.2]=ey-FLP.N}2 P{ry[+t7.2]=5xglBS-lacZ.38-1}TPN1; Syt1[AF172] P{y[+t7.7] ry[+t7.2]=Car20y}25F P{ry[+t7.2]=neoFRT}40A</t>
  </si>
  <si>
    <t>May be segregating In(2LR)Gla, wg[Gla-1] PPO1[Bc].</t>
  </si>
  <si>
    <t>2L19</t>
  </si>
  <si>
    <t>dock</t>
  </si>
  <si>
    <t>W362</t>
  </si>
  <si>
    <t>y[d2] w[1118] P{ry[+t7.2]=ey-FLP.N}2 P{ry[+t7.2]=5xglBS-lacZ.38-1}TPN1; dock[W362] P{y[+t7.7] ry[+t7.2]=Car20y}25F P{ry[+t7.2]=neoFRT}40A/In(2LR)Gla, wg[Gla-1] PPO1[Bc]</t>
  </si>
  <si>
    <t>2L5</t>
  </si>
  <si>
    <t>Ca-beta</t>
  </si>
  <si>
    <t>31-955</t>
  </si>
  <si>
    <t>y[d2] w[1118] P{ry[+t7.2]=ey-FLP.N}2 P{ry[+t7.2]=5xglBS-lacZ.38-1}TPN1; P{y[+t7.7] ry[+t7.2]=Car20y}25F Ca-beta[31-955] P{ry[+t7.2]=neoFRT}40A/CyO, P{w[+mC]=GAL4-Kr.C}DC3, P{w[+mC]=UAS-GFP.S65T}DC7</t>
  </si>
  <si>
    <t>BN871</t>
  </si>
  <si>
    <t>y[d2] w[1118] P{ry[+t7.2]=ey-FLP.N}2 P{ry[+t7.2]=5xglBS-lacZ.38-1}TPN1; P{y[+t7.7] ry[+t7.2]=Car20y}25F Ca-beta[BN871] P{ry[+t7.2]=neoFRT}40A/In(2LR)Gla, wg[Gla-1] PPO1[Bc]</t>
  </si>
  <si>
    <t>2L6</t>
  </si>
  <si>
    <t>milt</t>
  </si>
  <si>
    <t>AM472</t>
  </si>
  <si>
    <t>y[d2] w[1118] P{ry[+t7.2]=ey-FLP.N}2 P{ry[+t7.2]=5xglBS-lacZ.38-1}TPN1; P{y[+t7.7] ry[+t7.2]=Car20y}25F milt[AM472] P{ry[+t7.2]=neoFRT}40A/In(2LR)Gla, wg[Gla-1] PPO1[Bc]</t>
  </si>
  <si>
    <t>18-872</t>
  </si>
  <si>
    <t>y[d2] w[1118] P{ry[+t7.2]=ey-FLP.N}2 P{ry[+t7.2]=5xglBS-lacZ.38-1}TPN1; P{y[+t7.7] ry[+t7.2]=Car20y}25F milt[18-872] P{ry[+t7.2]=neoFRT}40A/CyO, P{w[+mC]=GAL4-Kr.C}DC3, P{w[+mC]=UAS-GFP.S65T}DC7</t>
  </si>
  <si>
    <t>2R1</t>
  </si>
  <si>
    <t>SdhA</t>
  </si>
  <si>
    <t>JQ171</t>
  </si>
  <si>
    <t>y[d2] w[1118] P{ry[+t7.2]=ey-FLP.N}2 P{ry[+t7.2]=5xglBS-lacZ.38-1}TPN1; P{ry[+t7.2]=neoFRT}42D SdhA[JQ171]/CyO, P{w[+mC]=GAL4-Kr.C}DC3, P{w[+mC]=UAS-GFP.S65T}DC7</t>
  </si>
  <si>
    <t>LA374</t>
  </si>
  <si>
    <t>y[d2] w[1118] P{ry[+t7.2]=ey-FLP.N}2 P{ry[+t7.2]=5xglBS-lacZ.38-1}TPN1; P{ry[+t7.2]=neoFRT}42D SdhA[LA374]/CyO, P{w[+mC]=GAL4-Kr.C}DC3, P{w[+mC]=UAS-GFP.S65T}DC7</t>
  </si>
  <si>
    <t>2R3</t>
  </si>
  <si>
    <t>stan</t>
  </si>
  <si>
    <t>KS164</t>
  </si>
  <si>
    <t>y[d2] w[1118] P{ry[+t7.2]=ey-FLP.N}2 P{ry[+t7.2]=5xglBS-lacZ.38-1}TPN1; P{ry[+t7.2]=neoFRT}42D stan[KS164]/CyO, P{w[+mC]=GAL4-Kr.C}DC3, P{w[+mC]=UAS-GFP.S65T}DC7</t>
  </si>
  <si>
    <t>2R6</t>
  </si>
  <si>
    <t>Khc</t>
  </si>
  <si>
    <t>KB261</t>
  </si>
  <si>
    <t>y[d2] w[1118] P{ry[+t7.2]=ey-FLP.N}2 P{ry[+t7.2]=5xglBS-lacZ.38-1}TPN1; P{ry[+t7.2]=neoFRT}42D Khc[KB261]/CyO, P{w[+mC]=GAL4-Kr.C}DC3, P{w[+mC]=UAS-GFP.S65T}DC7</t>
  </si>
  <si>
    <t>2R8</t>
  </si>
  <si>
    <t>kcc</t>
  </si>
  <si>
    <t>MC262</t>
  </si>
  <si>
    <t>y[d2] w[1118] P{ry[+t7.2]=ey-FLP.N}2 P{ry[+t7.2]=5xglBS-lacZ.38-1}TPN1; P{ry[+t7.2]=neoFRT}42D kcc[MC262]/CyO, P{w[+mC]=GAL4-Kr.C}DC3, P{w[+mC]=UAS-GFP.S65T}DC7</t>
  </si>
  <si>
    <t>KF262</t>
  </si>
  <si>
    <t>y[d2] w[1118] P{ry[+t7.2]=ey-FLP.N}2 P{ry[+t7.2]=5xglBS-lacZ.38-1}TPN1; P{ry[+t7.2]=neoFRT}42D kcc[KF262]/CyO, P{w[+mC]=GAL4-Kr.C}DC3, P{w[+mC]=UAS-GFP.S65T}DC7</t>
  </si>
  <si>
    <t>3R11</t>
  </si>
  <si>
    <t>msi</t>
  </si>
  <si>
    <t>DR563</t>
  </si>
  <si>
    <t>y[d2] w[1118] P{ry[+t7.2]=ey-FLP.N}2 P{ry[+t7.2]=5xglBS-lacZ.38-1}TPN1; P{ry[+t7.2]=neoFRT}82B msi[DR563]/TM3, P{w[+mC]=GAL4-Kr.C}DC2, P{w[+mC]=UAS-GFP.S65T}DC10, Sb[1]</t>
  </si>
  <si>
    <t>3R16</t>
  </si>
  <si>
    <t>Med</t>
  </si>
  <si>
    <t>DX164</t>
  </si>
  <si>
    <t>y[d2] w[1118] P{ry[+t7.2]=ey-FLP.N}2 P{ry[+t7.2]=5xglBS-lacZ.38-1}TPN1; P{ry[+t7.2]=neoFRT}82B Med[DX164]/TM3, P{w[+mC]=GAL4-Kr.C}DC2, P{w[+mC]=UAS-GFP.S65T}DC10, Sb[1]</t>
  </si>
  <si>
    <t>3R44</t>
  </si>
  <si>
    <t>CG2926</t>
  </si>
  <si>
    <t>HK251</t>
  </si>
  <si>
    <t>y[d2] w[1118] P{ry[+t7.2]=ey-FLP.N}2 P{ry[+t7.2]=5xglBS-lacZ.38-1}TPN1; P{ry[+t7.2]=neoFRT}82B CG2926[HK251]/TM3, P{w[+mC]=GAL4-Kr.C}DC2, P{w[+mC]=UAS-GFP.S65T}DC10, Sb[1]</t>
  </si>
  <si>
    <t>allele</t>
  </si>
  <si>
    <t>allele designator</t>
  </si>
  <si>
    <t>mutation</t>
  </si>
  <si>
    <t>complementation</t>
  </si>
  <si>
    <t xml:space="preserve">Fails to complement heix[1] and a deficiency that uncovers heix. </t>
  </si>
  <si>
    <t>other</t>
  </si>
  <si>
    <t>lethal phase</t>
  </si>
  <si>
    <t>L2-L3</t>
  </si>
  <si>
    <t>Electroretinogram readings are abnormal.</t>
  </si>
  <si>
    <t>W34stop</t>
  </si>
  <si>
    <t>Fails to complement P{lacW}ThrRS[k04203].</t>
  </si>
  <si>
    <t>Electroretinogram readings are abnormal. Photoreceptors R7 and R8 may have abnormal morphology.</t>
  </si>
  <si>
    <t>Fails to complement Df(2L)N19, Syt[N19] and Syt[N6].</t>
  </si>
  <si>
    <t>Fails to complement Df(2L)ast4 and a dock allele.</t>
  </si>
  <si>
    <t>Electroretinogram readings are abnormal. Lamina morphology may be abnormal.</t>
  </si>
  <si>
    <t>L1</t>
  </si>
  <si>
    <t>embryonic</t>
  </si>
  <si>
    <t>Fails to complement Df(2R)ED3181, Df(2L)Exel6028, Df(2L)BSC343, and l(2)04008[04008].</t>
  </si>
  <si>
    <t>Fails to complement l(2)04008[04008].</t>
  </si>
  <si>
    <t>Fails to complement milt[92].</t>
  </si>
  <si>
    <t>Electroretinogram readings are abnormal. External eye morphology is rough.</t>
  </si>
  <si>
    <t>Fail to complement Khc[8]</t>
  </si>
  <si>
    <t>at eclosion</t>
  </si>
  <si>
    <t xml:space="preserve">Fails to complement Df(3R)Exel6203 and msi[2]. </t>
  </si>
  <si>
    <t>Electroretinogram readings are abnormal. Photoreceptors R7 and R8 and the lamina may have abnormal morphology.</t>
  </si>
  <si>
    <t>pupal</t>
  </si>
  <si>
    <t>Fails to complement Df(3R)ED6361 and Med[13].</t>
  </si>
  <si>
    <t>Electroretinogram readings are abnormal. Photoreceptors R7 and R8 may have abnormal morphology. External eye morphology is rough.</t>
  </si>
  <si>
    <t>2L</t>
  </si>
  <si>
    <t>2R</t>
  </si>
  <si>
    <t>3R</t>
  </si>
  <si>
    <t>chr arm</t>
  </si>
  <si>
    <t>19 bp deletion results in a frameshift at amino acid 1613 and a stop codon at 1635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</si>
</sst>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/>
    <xf numFmtId="49" fontId="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Alignment="1">
      <alignment horizontal="left" vertical="top"/>
    </xf>
    <xf numFmtId="0" fontId="7" fillId="0" borderId="1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A841-833A-BE41-9DF2-1102E969C313}">
  <dimension ref="A1:M23"/>
  <sheetViews>
    <sheetView tabSelected="1" topLeftCell="H1" workbookViewId="0">
      <selection activeCell="M1" sqref="M1:M1048576"/>
    </sheetView>
  </sheetViews>
  <sheetFormatPr baseColWidth="10" defaultRowHeight="16" x14ac:dyDescent="0.2"/>
  <cols>
    <col min="4" max="4" width="22.1640625" customWidth="1"/>
    <col min="5" max="5" width="8" customWidth="1"/>
    <col min="6" max="6" width="52.1640625" customWidth="1"/>
    <col min="7" max="7" width="10.83203125" customWidth="1"/>
    <col min="8" max="8" width="7.5" customWidth="1"/>
    <col min="10" max="10" width="46.1640625" customWidth="1"/>
    <col min="11" max="11" width="13" customWidth="1"/>
    <col min="12" max="12" width="69.5" customWidth="1"/>
    <col min="13" max="13" width="10.83203125" style="16"/>
  </cols>
  <sheetData>
    <row r="1" spans="1:13" s="10" customFormat="1" ht="34" x14ac:dyDescent="0.2">
      <c r="A1" s="9" t="s">
        <v>0</v>
      </c>
      <c r="B1" s="9" t="s">
        <v>1</v>
      </c>
      <c r="C1" s="9" t="s">
        <v>79</v>
      </c>
      <c r="D1" s="9" t="s">
        <v>78</v>
      </c>
      <c r="E1" s="9" t="s">
        <v>2</v>
      </c>
      <c r="F1" s="9" t="s">
        <v>3</v>
      </c>
      <c r="G1" s="9" t="s">
        <v>4</v>
      </c>
      <c r="H1" s="10" t="s">
        <v>109</v>
      </c>
      <c r="I1" s="10" t="s">
        <v>80</v>
      </c>
      <c r="J1" s="10" t="s">
        <v>81</v>
      </c>
      <c r="K1" s="10" t="s">
        <v>84</v>
      </c>
      <c r="L1" s="10" t="s">
        <v>83</v>
      </c>
      <c r="M1" s="13"/>
    </row>
    <row r="2" spans="1:13" s="5" customFormat="1" x14ac:dyDescent="0.2">
      <c r="A2" s="1" t="s">
        <v>5</v>
      </c>
      <c r="B2" s="2" t="s">
        <v>6</v>
      </c>
      <c r="C2" s="2" t="s">
        <v>7</v>
      </c>
      <c r="D2" s="2" t="str">
        <f t="shared" ref="D2:D22" si="0">B2&amp;"["&amp;C2&amp;"]"</f>
        <v>heix[AD172]</v>
      </c>
      <c r="E2" s="3">
        <v>82412</v>
      </c>
      <c r="F2" s="4" t="s">
        <v>8</v>
      </c>
      <c r="G2" s="4"/>
      <c r="H2" s="3" t="s">
        <v>106</v>
      </c>
      <c r="I2" s="3"/>
      <c r="J2" s="3" t="s">
        <v>82</v>
      </c>
      <c r="K2" s="3"/>
      <c r="L2" s="3" t="s">
        <v>86</v>
      </c>
      <c r="M2" s="14"/>
    </row>
    <row r="3" spans="1:13" s="5" customFormat="1" x14ac:dyDescent="0.2">
      <c r="A3" s="1" t="s">
        <v>5</v>
      </c>
      <c r="B3" s="2" t="s">
        <v>6</v>
      </c>
      <c r="C3" s="2" t="s">
        <v>9</v>
      </c>
      <c r="D3" s="2" t="str">
        <f t="shared" si="0"/>
        <v>heix[AR4710]</v>
      </c>
      <c r="E3" s="3">
        <v>82413</v>
      </c>
      <c r="F3" s="4" t="s">
        <v>10</v>
      </c>
      <c r="G3" s="4"/>
      <c r="H3" s="3" t="s">
        <v>106</v>
      </c>
      <c r="I3" s="3"/>
      <c r="J3" s="3" t="s">
        <v>82</v>
      </c>
      <c r="K3" s="3" t="s">
        <v>85</v>
      </c>
      <c r="L3" s="3" t="s">
        <v>86</v>
      </c>
      <c r="M3" s="14"/>
    </row>
    <row r="4" spans="1:13" s="5" customFormat="1" x14ac:dyDescent="0.2">
      <c r="A4" s="1" t="s">
        <v>11</v>
      </c>
      <c r="B4" s="2" t="s">
        <v>12</v>
      </c>
      <c r="C4" s="2" t="s">
        <v>13</v>
      </c>
      <c r="D4" s="2" t="str">
        <f>B4&amp;"["&amp;C4&amp;"]"</f>
        <v>CG13392[17-1362]</v>
      </c>
      <c r="E4" s="3">
        <v>82414</v>
      </c>
      <c r="F4" s="4" t="s">
        <v>14</v>
      </c>
      <c r="G4" s="4" t="s">
        <v>15</v>
      </c>
      <c r="H4" s="3" t="s">
        <v>106</v>
      </c>
      <c r="I4" s="3"/>
      <c r="J4" s="3"/>
      <c r="K4" s="3" t="s">
        <v>85</v>
      </c>
      <c r="L4" s="3" t="s">
        <v>89</v>
      </c>
      <c r="M4" s="14"/>
    </row>
    <row r="5" spans="1:13" s="5" customFormat="1" x14ac:dyDescent="0.2">
      <c r="A5" s="1" t="s">
        <v>11</v>
      </c>
      <c r="B5" s="2" t="s">
        <v>12</v>
      </c>
      <c r="C5" s="2" t="s">
        <v>16</v>
      </c>
      <c r="D5" s="2" t="str">
        <f t="shared" si="0"/>
        <v>CG13392[39-565]</v>
      </c>
      <c r="E5" s="3">
        <v>82415</v>
      </c>
      <c r="F5" s="4" t="s">
        <v>17</v>
      </c>
      <c r="G5" s="4" t="s">
        <v>18</v>
      </c>
      <c r="H5" s="3" t="s">
        <v>106</v>
      </c>
      <c r="I5" s="3"/>
      <c r="J5" s="3"/>
      <c r="K5" s="3" t="s">
        <v>85</v>
      </c>
      <c r="L5" s="3" t="s">
        <v>89</v>
      </c>
      <c r="M5" s="14"/>
    </row>
    <row r="6" spans="1:13" s="5" customFormat="1" x14ac:dyDescent="0.2">
      <c r="A6" s="1" t="s">
        <v>11</v>
      </c>
      <c r="B6" s="2" t="s">
        <v>12</v>
      </c>
      <c r="C6" s="2" t="s">
        <v>19</v>
      </c>
      <c r="D6" s="2" t="str">
        <f t="shared" si="0"/>
        <v>CG13392[AX372]</v>
      </c>
      <c r="E6" s="3">
        <v>82416</v>
      </c>
      <c r="F6" s="4" t="s">
        <v>20</v>
      </c>
      <c r="G6" s="4"/>
      <c r="H6" s="3" t="s">
        <v>106</v>
      </c>
      <c r="I6" s="6" t="s">
        <v>87</v>
      </c>
      <c r="J6" s="3"/>
      <c r="K6" s="3" t="s">
        <v>85</v>
      </c>
      <c r="L6" s="3" t="s">
        <v>92</v>
      </c>
      <c r="M6" s="14"/>
    </row>
    <row r="7" spans="1:13" s="5" customFormat="1" x14ac:dyDescent="0.2">
      <c r="A7" s="1" t="s">
        <v>21</v>
      </c>
      <c r="B7" s="2" t="s">
        <v>22</v>
      </c>
      <c r="C7" s="5" t="s">
        <v>23</v>
      </c>
      <c r="D7" s="2" t="str">
        <f t="shared" si="0"/>
        <v>ThrRS[41-252]</v>
      </c>
      <c r="E7" s="3">
        <v>82417</v>
      </c>
      <c r="F7" s="4" t="s">
        <v>24</v>
      </c>
      <c r="G7" s="4"/>
      <c r="H7" s="3" t="s">
        <v>106</v>
      </c>
      <c r="I7" s="3"/>
      <c r="J7" s="3" t="s">
        <v>88</v>
      </c>
      <c r="K7" s="3" t="s">
        <v>85</v>
      </c>
      <c r="L7" s="3" t="s">
        <v>89</v>
      </c>
      <c r="M7" s="14"/>
    </row>
    <row r="8" spans="1:13" s="5" customFormat="1" x14ac:dyDescent="0.2">
      <c r="A8" s="1" t="s">
        <v>25</v>
      </c>
      <c r="B8" s="2" t="s">
        <v>26</v>
      </c>
      <c r="C8" s="5" t="s">
        <v>27</v>
      </c>
      <c r="D8" s="2" t="str">
        <f t="shared" si="0"/>
        <v>Syt1[AF172]</v>
      </c>
      <c r="E8" s="3">
        <v>82418</v>
      </c>
      <c r="F8" s="4" t="s">
        <v>28</v>
      </c>
      <c r="G8" s="4" t="s">
        <v>29</v>
      </c>
      <c r="H8" s="3" t="s">
        <v>106</v>
      </c>
      <c r="I8" s="3"/>
      <c r="J8" s="3" t="s">
        <v>90</v>
      </c>
      <c r="K8" s="3"/>
      <c r="L8" s="3" t="s">
        <v>86</v>
      </c>
      <c r="M8" s="14"/>
    </row>
    <row r="9" spans="1:13" s="5" customFormat="1" x14ac:dyDescent="0.2">
      <c r="A9" s="1" t="s">
        <v>30</v>
      </c>
      <c r="B9" s="2" t="s">
        <v>31</v>
      </c>
      <c r="C9" s="5" t="s">
        <v>32</v>
      </c>
      <c r="D9" s="2" t="str">
        <f t="shared" si="0"/>
        <v>dock[W362]</v>
      </c>
      <c r="E9" s="3">
        <v>82419</v>
      </c>
      <c r="F9" s="4" t="s">
        <v>33</v>
      </c>
      <c r="G9" s="4"/>
      <c r="H9" s="3" t="s">
        <v>106</v>
      </c>
      <c r="I9" s="3"/>
      <c r="J9" s="3" t="s">
        <v>91</v>
      </c>
      <c r="K9" s="3"/>
      <c r="L9" s="3" t="s">
        <v>89</v>
      </c>
      <c r="M9" s="14"/>
    </row>
    <row r="10" spans="1:13" s="5" customFormat="1" x14ac:dyDescent="0.2">
      <c r="A10" s="1" t="s">
        <v>34</v>
      </c>
      <c r="B10" s="2" t="s">
        <v>35</v>
      </c>
      <c r="C10" s="5" t="s">
        <v>36</v>
      </c>
      <c r="D10" s="2" t="str">
        <f t="shared" si="0"/>
        <v>Ca-beta[31-955]</v>
      </c>
      <c r="E10" s="3">
        <v>82420</v>
      </c>
      <c r="F10" s="4" t="s">
        <v>37</v>
      </c>
      <c r="G10" s="4" t="s">
        <v>15</v>
      </c>
      <c r="H10" s="3" t="s">
        <v>106</v>
      </c>
      <c r="I10" s="3"/>
      <c r="J10" s="3" t="s">
        <v>95</v>
      </c>
      <c r="K10" s="3" t="s">
        <v>93</v>
      </c>
      <c r="L10" s="3" t="s">
        <v>86</v>
      </c>
      <c r="M10" s="17"/>
    </row>
    <row r="11" spans="1:13" s="5" customFormat="1" x14ac:dyDescent="0.2">
      <c r="A11" s="1" t="s">
        <v>34</v>
      </c>
      <c r="B11" s="2" t="s">
        <v>35</v>
      </c>
      <c r="C11" s="5" t="s">
        <v>38</v>
      </c>
      <c r="D11" s="2" t="str">
        <f t="shared" si="0"/>
        <v>Ca-beta[BN871]</v>
      </c>
      <c r="E11" s="3">
        <v>82421</v>
      </c>
      <c r="F11" s="4" t="s">
        <v>39</v>
      </c>
      <c r="G11" s="4"/>
      <c r="H11" s="3" t="s">
        <v>106</v>
      </c>
      <c r="I11" s="3"/>
      <c r="J11" s="3" t="s">
        <v>96</v>
      </c>
      <c r="K11" s="3" t="s">
        <v>94</v>
      </c>
      <c r="L11" s="3" t="s">
        <v>92</v>
      </c>
      <c r="M11" s="17"/>
    </row>
    <row r="12" spans="1:13" s="5" customFormat="1" x14ac:dyDescent="0.2">
      <c r="A12" s="1" t="s">
        <v>40</v>
      </c>
      <c r="B12" s="2" t="s">
        <v>41</v>
      </c>
      <c r="C12" s="5" t="s">
        <v>42</v>
      </c>
      <c r="D12" s="2" t="str">
        <f t="shared" si="0"/>
        <v>milt[AM472]</v>
      </c>
      <c r="E12" s="3">
        <v>82422</v>
      </c>
      <c r="F12" s="4" t="s">
        <v>43</v>
      </c>
      <c r="G12" s="4"/>
      <c r="H12" s="3" t="s">
        <v>106</v>
      </c>
      <c r="I12" s="3"/>
      <c r="J12" s="3" t="s">
        <v>97</v>
      </c>
      <c r="K12" s="3"/>
      <c r="L12" s="3" t="s">
        <v>89</v>
      </c>
      <c r="M12" s="14"/>
    </row>
    <row r="13" spans="1:13" s="5" customFormat="1" x14ac:dyDescent="0.2">
      <c r="A13" s="1" t="s">
        <v>40</v>
      </c>
      <c r="B13" s="2" t="s">
        <v>41</v>
      </c>
      <c r="C13" s="5" t="s">
        <v>44</v>
      </c>
      <c r="D13" s="2" t="str">
        <f t="shared" si="0"/>
        <v>milt[18-872]</v>
      </c>
      <c r="E13" s="3">
        <v>82423</v>
      </c>
      <c r="F13" s="4" t="s">
        <v>45</v>
      </c>
      <c r="G13" s="4"/>
      <c r="H13" s="3" t="s">
        <v>106</v>
      </c>
      <c r="I13" s="3"/>
      <c r="J13" s="3" t="s">
        <v>97</v>
      </c>
      <c r="K13" s="3"/>
      <c r="L13" s="3" t="s">
        <v>98</v>
      </c>
      <c r="M13" s="14"/>
    </row>
    <row r="14" spans="1:13" s="5" customFormat="1" x14ac:dyDescent="0.2">
      <c r="A14" s="1" t="s">
        <v>46</v>
      </c>
      <c r="B14" s="2" t="s">
        <v>47</v>
      </c>
      <c r="C14" s="2" t="s">
        <v>48</v>
      </c>
      <c r="D14" s="2" t="str">
        <f t="shared" si="0"/>
        <v>SdhA[JQ171]</v>
      </c>
      <c r="E14" s="3">
        <v>82425</v>
      </c>
      <c r="F14" s="4" t="s">
        <v>49</v>
      </c>
      <c r="G14" s="4" t="s">
        <v>15</v>
      </c>
      <c r="H14" s="3" t="s">
        <v>107</v>
      </c>
      <c r="I14" s="3"/>
      <c r="J14" s="3"/>
      <c r="K14" s="3"/>
      <c r="L14" s="3" t="s">
        <v>86</v>
      </c>
      <c r="M14" s="14"/>
    </row>
    <row r="15" spans="1:13" s="5" customFormat="1" x14ac:dyDescent="0.2">
      <c r="A15" s="1" t="s">
        <v>46</v>
      </c>
      <c r="B15" s="2" t="s">
        <v>47</v>
      </c>
      <c r="C15" s="2" t="s">
        <v>50</v>
      </c>
      <c r="D15" s="2" t="str">
        <f t="shared" si="0"/>
        <v>SdhA[LA374]</v>
      </c>
      <c r="E15" s="3">
        <v>82426</v>
      </c>
      <c r="F15" s="4" t="s">
        <v>51</v>
      </c>
      <c r="G15" s="4"/>
      <c r="H15" s="3" t="s">
        <v>107</v>
      </c>
      <c r="I15" s="3"/>
      <c r="J15" s="3"/>
      <c r="K15" s="3" t="s">
        <v>93</v>
      </c>
      <c r="L15" s="3" t="s">
        <v>89</v>
      </c>
      <c r="M15" s="14"/>
    </row>
    <row r="16" spans="1:13" s="5" customFormat="1" x14ac:dyDescent="0.2">
      <c r="A16" s="1" t="s">
        <v>52</v>
      </c>
      <c r="B16" s="2" t="s">
        <v>53</v>
      </c>
      <c r="C16" s="2" t="s">
        <v>54</v>
      </c>
      <c r="D16" s="2" t="str">
        <f t="shared" si="0"/>
        <v>stan[KS164]</v>
      </c>
      <c r="E16" s="3">
        <v>82427</v>
      </c>
      <c r="F16" s="4" t="s">
        <v>55</v>
      </c>
      <c r="G16" s="4" t="s">
        <v>18</v>
      </c>
      <c r="H16" s="3" t="s">
        <v>107</v>
      </c>
      <c r="I16" s="3"/>
      <c r="J16" s="3"/>
      <c r="K16" s="3"/>
      <c r="L16" s="3" t="s">
        <v>89</v>
      </c>
      <c r="M16" s="14"/>
    </row>
    <row r="17" spans="1:13" s="5" customFormat="1" x14ac:dyDescent="0.2">
      <c r="A17" s="1" t="s">
        <v>56</v>
      </c>
      <c r="B17" s="2" t="s">
        <v>57</v>
      </c>
      <c r="C17" s="2" t="s">
        <v>58</v>
      </c>
      <c r="D17" s="2" t="str">
        <f t="shared" si="0"/>
        <v>Khc[KB261]</v>
      </c>
      <c r="E17" s="3">
        <v>82428</v>
      </c>
      <c r="F17" s="4" t="s">
        <v>59</v>
      </c>
      <c r="G17" s="4"/>
      <c r="H17" s="3" t="s">
        <v>107</v>
      </c>
      <c r="I17" s="3"/>
      <c r="J17" s="3" t="s">
        <v>99</v>
      </c>
      <c r="K17" s="3"/>
      <c r="L17" s="3" t="s">
        <v>89</v>
      </c>
      <c r="M17" s="14"/>
    </row>
    <row r="18" spans="1:13" s="5" customFormat="1" x14ac:dyDescent="0.2">
      <c r="A18" s="1" t="s">
        <v>60</v>
      </c>
      <c r="B18" s="2" t="s">
        <v>61</v>
      </c>
      <c r="C18" s="2" t="s">
        <v>62</v>
      </c>
      <c r="D18" s="2" t="str">
        <f t="shared" si="0"/>
        <v>kcc[MC262]</v>
      </c>
      <c r="E18" s="3">
        <v>82429</v>
      </c>
      <c r="F18" s="4" t="s">
        <v>63</v>
      </c>
      <c r="G18" s="4"/>
      <c r="H18" s="3" t="s">
        <v>107</v>
      </c>
      <c r="I18" s="3"/>
      <c r="J18" s="3"/>
      <c r="K18" s="3" t="s">
        <v>94</v>
      </c>
      <c r="L18" s="3" t="s">
        <v>86</v>
      </c>
      <c r="M18" s="14"/>
    </row>
    <row r="19" spans="1:13" s="5" customFormat="1" x14ac:dyDescent="0.2">
      <c r="A19" s="1" t="s">
        <v>60</v>
      </c>
      <c r="B19" s="2" t="s">
        <v>61</v>
      </c>
      <c r="C19" s="2" t="s">
        <v>64</v>
      </c>
      <c r="D19" s="2" t="str">
        <f t="shared" si="0"/>
        <v>kcc[KF262]</v>
      </c>
      <c r="E19" s="3">
        <v>82430</v>
      </c>
      <c r="F19" s="4" t="s">
        <v>65</v>
      </c>
      <c r="G19" s="4"/>
      <c r="H19" s="3" t="s">
        <v>107</v>
      </c>
      <c r="I19" s="3"/>
      <c r="J19" s="3"/>
      <c r="K19" s="3" t="s">
        <v>94</v>
      </c>
      <c r="L19" s="3" t="s">
        <v>86</v>
      </c>
      <c r="M19" s="14"/>
    </row>
    <row r="20" spans="1:13" s="5" customFormat="1" x14ac:dyDescent="0.2">
      <c r="A20" s="7" t="s">
        <v>66</v>
      </c>
      <c r="B20" s="2" t="s">
        <v>67</v>
      </c>
      <c r="C20" s="8" t="s">
        <v>68</v>
      </c>
      <c r="D20" s="2" t="str">
        <f t="shared" si="0"/>
        <v>msi[DR563]</v>
      </c>
      <c r="E20" s="3">
        <v>82431</v>
      </c>
      <c r="F20" s="4" t="s">
        <v>69</v>
      </c>
      <c r="G20" s="4"/>
      <c r="H20" s="3" t="s">
        <v>108</v>
      </c>
      <c r="I20" s="3"/>
      <c r="J20" s="3" t="s">
        <v>101</v>
      </c>
      <c r="K20" s="3" t="s">
        <v>100</v>
      </c>
      <c r="L20" s="3" t="s">
        <v>102</v>
      </c>
      <c r="M20" s="14"/>
    </row>
    <row r="21" spans="1:13" s="5" customFormat="1" x14ac:dyDescent="0.2">
      <c r="A21" s="7" t="s">
        <v>70</v>
      </c>
      <c r="B21" s="2" t="s">
        <v>71</v>
      </c>
      <c r="C21" s="8" t="s">
        <v>72</v>
      </c>
      <c r="D21" s="2" t="str">
        <f t="shared" si="0"/>
        <v>Med[DX164]</v>
      </c>
      <c r="E21" s="3">
        <v>82432</v>
      </c>
      <c r="F21" s="4" t="s">
        <v>73</v>
      </c>
      <c r="G21" s="4"/>
      <c r="H21" s="3" t="s">
        <v>108</v>
      </c>
      <c r="I21" s="3"/>
      <c r="J21" s="3" t="s">
        <v>104</v>
      </c>
      <c r="K21" s="3" t="s">
        <v>103</v>
      </c>
      <c r="L21" s="3" t="s">
        <v>102</v>
      </c>
      <c r="M21" s="14"/>
    </row>
    <row r="22" spans="1:13" s="5" customFormat="1" ht="17" thickBot="1" x14ac:dyDescent="0.25">
      <c r="A22" s="11" t="s">
        <v>74</v>
      </c>
      <c r="B22" s="2" t="s">
        <v>75</v>
      </c>
      <c r="C22" s="8" t="s">
        <v>76</v>
      </c>
      <c r="D22" s="2" t="str">
        <f t="shared" si="0"/>
        <v>CG2926[HK251]</v>
      </c>
      <c r="E22" s="3">
        <v>82433</v>
      </c>
      <c r="F22" s="4" t="s">
        <v>77</v>
      </c>
      <c r="G22" s="4"/>
      <c r="H22" s="3" t="s">
        <v>108</v>
      </c>
      <c r="I22" s="12" t="s">
        <v>110</v>
      </c>
      <c r="J22" s="3"/>
      <c r="K22" s="3"/>
      <c r="L22" s="3" t="s">
        <v>105</v>
      </c>
      <c r="M22" s="15"/>
    </row>
    <row r="23" spans="1:13" ht="17" thickTop="1" x14ac:dyDescent="0.2"/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2020-05-11T15:19:12Z</dcterms:created>
  <dcterms:modified xsi:type="dcterms:W3CDTF">2020-05-18T15:42:44Z</dcterms:modified>
</cp:coreProperties>
</file>