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4820" yWindow="5600" windowWidth="43600" windowHeight="17060" tabRatio="500" activeTab="4"/>
  </bookViews>
  <sheets>
    <sheet name="All" sheetId="1" r:id="rId1"/>
    <sheet name="Location correction" sheetId="4" r:id="rId2"/>
    <sheet name="Location correction - range" sheetId="3" r:id="rId3"/>
    <sheet name="No current loc" sheetId="5" r:id="rId4"/>
    <sheet name="histone" sheetId="2" r:id="rId5"/>
  </sheets>
  <definedNames>
    <definedName name="_xlnm._FilterDatabase" localSheetId="0" hidden="1">All!$A$1:$AC$67</definedName>
    <definedName name="_xlnm._FilterDatabase" localSheetId="4" hidden="1">histone!$A$1:$AC$6</definedName>
    <definedName name="_xlnm._FilterDatabase" localSheetId="1" hidden="1">'Location correction'!$A$1:$AD$42</definedName>
    <definedName name="_xlnm._FilterDatabase" localSheetId="2" hidden="1">'Location correction - range'!$A$1:$AC$8</definedName>
    <definedName name="_xlnm._FilterDatabase" localSheetId="3" hidden="1">'No current loc'!$A$1:$AC$14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4" i="4" l="1"/>
  <c r="AC26" i="4"/>
  <c r="AC31" i="4"/>
  <c r="AC33" i="4"/>
  <c r="AC27" i="4"/>
  <c r="AC35" i="4"/>
  <c r="AC32" i="4"/>
  <c r="AC29" i="4"/>
  <c r="AC21" i="4"/>
  <c r="AC40" i="4"/>
  <c r="AC37" i="4"/>
  <c r="AC41" i="4"/>
  <c r="AC22" i="4"/>
  <c r="AC23" i="4"/>
  <c r="AC19" i="4"/>
  <c r="AC42" i="4"/>
  <c r="AC9" i="4"/>
  <c r="AC34" i="4"/>
  <c r="AC28" i="4"/>
  <c r="AC25" i="4"/>
  <c r="AC7" i="4"/>
  <c r="AC3" i="4"/>
  <c r="AC5" i="4"/>
  <c r="AC16" i="4"/>
  <c r="AC11" i="4"/>
  <c r="AC18" i="4"/>
  <c r="AC36" i="4"/>
  <c r="AC20" i="4"/>
  <c r="AC14" i="4"/>
  <c r="AC8" i="4"/>
  <c r="AC13" i="4"/>
  <c r="AC4" i="4"/>
  <c r="AC17" i="4"/>
  <c r="AC10" i="4"/>
  <c r="AC6" i="4"/>
  <c r="AC2" i="4"/>
  <c r="AC12" i="4"/>
  <c r="AC38" i="4"/>
  <c r="AC39" i="4"/>
  <c r="AC15" i="4"/>
  <c r="AC30" i="4"/>
</calcChain>
</file>

<file path=xl/sharedStrings.xml><?xml version="1.0" encoding="utf-8"?>
<sst xmlns="http://schemas.openxmlformats.org/spreadsheetml/2006/main" count="1970" uniqueCount="552">
  <si>
    <t>BDSC_stk#</t>
  </si>
  <si>
    <t>#FBti for stock in FB</t>
  </si>
  <si>
    <t>#Sites in stock</t>
  </si>
  <si>
    <t>FB_Location_min</t>
  </si>
  <si>
    <t>FB_Location_max</t>
  </si>
  <si>
    <t>FB_Loc_MaxVsMin_range</t>
  </si>
  <si>
    <t>FB_Strand</t>
  </si>
  <si>
    <t>FB_COMPUTED_CYTO</t>
  </si>
  <si>
    <t>FB_AFFECTED_GENES</t>
  </si>
  <si>
    <t>GDP_Location_min</t>
  </si>
  <si>
    <t>GDP_Location_max</t>
  </si>
  <si>
    <t>GDP_strand</t>
  </si>
  <si>
    <t>GDP_cyto</t>
  </si>
  <si>
    <t>GDP_gene_1</t>
  </si>
  <si>
    <t>GDP_gene_1_FBgn</t>
  </si>
  <si>
    <t>GDP_gene_2</t>
  </si>
  <si>
    <t>GDP_gene_2_FBgn</t>
  </si>
  <si>
    <t>GDP_upstream_gene_1</t>
  </si>
  <si>
    <t>GDP_upstream_FBgn_1</t>
  </si>
  <si>
    <t>GDP_upstream_gene_2</t>
  </si>
  <si>
    <t>GDP_upstream_FBgn_2</t>
  </si>
  <si>
    <t>Genome_position_comment</t>
  </si>
  <si>
    <t>BG00016</t>
  </si>
  <si>
    <t>FBti0017139</t>
  </si>
  <si>
    <t>P{GT1}Lsd-2[BG00016]</t>
  </si>
  <si>
    <t>AZ877616</t>
  </si>
  <si>
    <t>X</t>
  </si>
  <si>
    <t>[-]</t>
  </si>
  <si>
    <t>13B1</t>
  </si>
  <si>
    <t>Lsd-2</t>
  </si>
  <si>
    <t>minus</t>
  </si>
  <si>
    <t>13A9</t>
  </si>
  <si>
    <t>FBgn0030608</t>
  </si>
  <si>
    <t>BG00074</t>
  </si>
  <si>
    <t>FBti0017144</t>
  </si>
  <si>
    <t>P{GT1}mub[BG00074]</t>
  </si>
  <si>
    <t>AZ877621</t>
  </si>
  <si>
    <t>3L</t>
  </si>
  <si>
    <t>[+]</t>
  </si>
  <si>
    <t>79A2</t>
  </si>
  <si>
    <t>mub</t>
  </si>
  <si>
    <t>plus</t>
  </si>
  <si>
    <t>FBgn0262737</t>
  </si>
  <si>
    <t>BG00611</t>
  </si>
  <si>
    <t>FBti0017168</t>
  </si>
  <si>
    <t>P{GT1}CG13366[BG00611]</t>
  </si>
  <si>
    <t>AZ877647</t>
  </si>
  <si>
    <t>1C3</t>
  </si>
  <si>
    <t>CG13365 &lt;newline&gt; CG13366</t>
  </si>
  <si>
    <t>1B12</t>
  </si>
  <si>
    <t>CG13366</t>
  </si>
  <si>
    <t>FBgn0025633</t>
  </si>
  <si>
    <t>BG01022</t>
  </si>
  <si>
    <t>FBti0017585</t>
  </si>
  <si>
    <t>P{GT1}Proc-R[BG01022]</t>
  </si>
  <si>
    <t>BH011364</t>
  </si>
  <si>
    <t>4C15</t>
  </si>
  <si>
    <t>Proc-R</t>
  </si>
  <si>
    <t>4C10</t>
  </si>
  <si>
    <t>BG01196</t>
  </si>
  <si>
    <t>FBti0018536</t>
  </si>
  <si>
    <t>P{GT1}Cda4[BG01196]</t>
  </si>
  <si>
    <t>BH146116</t>
  </si>
  <si>
    <t>[+/-]</t>
  </si>
  <si>
    <t>20C3</t>
  </si>
  <si>
    <t>Cda4</t>
  </si>
  <si>
    <t>20F1</t>
  </si>
  <si>
    <t>CG42346</t>
  </si>
  <si>
    <t>FBgn0259677</t>
  </si>
  <si>
    <t>BG01298</t>
  </si>
  <si>
    <t>FBti0017209</t>
  </si>
  <si>
    <t>P{GT1}CG14814[BG01298]</t>
  </si>
  <si>
    <t>AZ877688</t>
  </si>
  <si>
    <t>2B17</t>
  </si>
  <si>
    <t>CG14814</t>
  </si>
  <si>
    <t>2B13</t>
  </si>
  <si>
    <t>FBgn0023515</t>
  </si>
  <si>
    <t>BG01672</t>
  </si>
  <si>
    <t>FBti0017630</t>
  </si>
  <si>
    <t>P{GT1}BG01672[BG01672]</t>
  </si>
  <si>
    <t>BH011409</t>
  </si>
  <si>
    <t>2R</t>
  </si>
  <si>
    <t>42A18</t>
  </si>
  <si>
    <t>CG14591 &lt;newline&gt; SCAP &lt;newline&gt; BG01672</t>
  </si>
  <si>
    <t>42A8</t>
  </si>
  <si>
    <t>SCAP</t>
  </si>
  <si>
    <t>FBgn0033052</t>
  </si>
  <si>
    <t>BG01732</t>
  </si>
  <si>
    <t>FBti0017640</t>
  </si>
  <si>
    <t>P{GT1}CG2533[BG01732]</t>
  </si>
  <si>
    <t>BH011420</t>
  </si>
  <si>
    <t>10C10</t>
  </si>
  <si>
    <t>Drak &lt;newline&gt; rho-4 &lt;newline&gt; CG2533</t>
  </si>
  <si>
    <t>10C1</t>
  </si>
  <si>
    <t xml:space="preserve">CR44556 </t>
  </si>
  <si>
    <t>FBgn0265749</t>
  </si>
  <si>
    <t>Drak</t>
  </si>
  <si>
    <t>FBgn0052666</t>
  </si>
  <si>
    <t>BG01772</t>
  </si>
  <si>
    <t>FBti0018105</t>
  </si>
  <si>
    <t>P{GT1}hiw[BG01772]</t>
  </si>
  <si>
    <t>BH023750</t>
  </si>
  <si>
    <t>13A12</t>
  </si>
  <si>
    <t>hiw</t>
  </si>
  <si>
    <t>13A5</t>
  </si>
  <si>
    <t>FBgn0030600</t>
  </si>
  <si>
    <t>BG01837</t>
  </si>
  <si>
    <t>FBti0017652</t>
  </si>
  <si>
    <t>P{GT1}CG14017[BG01837]</t>
  </si>
  <si>
    <t>BH011432</t>
  </si>
  <si>
    <t>2L</t>
  </si>
  <si>
    <t>Oscillin &lt;newline&gt; CG14017</t>
  </si>
  <si>
    <t>Oscillin</t>
  </si>
  <si>
    <t>FBgn0031717</t>
  </si>
  <si>
    <t>BG01873</t>
  </si>
  <si>
    <t>FBti0018545</t>
  </si>
  <si>
    <t>P{GT1}BG01873</t>
  </si>
  <si>
    <t>BH146126</t>
  </si>
  <si>
    <t>50B6</t>
  </si>
  <si>
    <t>-</t>
  </si>
  <si>
    <t>49F4</t>
  </si>
  <si>
    <t>CG34439</t>
  </si>
  <si>
    <t>FBgn0085468</t>
  </si>
  <si>
    <t>TppII</t>
  </si>
  <si>
    <t>FBgn0020370</t>
  </si>
  <si>
    <t>BG02184</t>
  </si>
  <si>
    <t>FBti0017691</t>
  </si>
  <si>
    <t>P{GT1}CAP[BG02184]</t>
  </si>
  <si>
    <t>BH011472</t>
  </si>
  <si>
    <t>47B7</t>
  </si>
  <si>
    <t>CAP &lt;newline&gt; Scer\GAL4</t>
  </si>
  <si>
    <t>46F9</t>
  </si>
  <si>
    <t>CAP</t>
  </si>
  <si>
    <t>FBgn0033504</t>
  </si>
  <si>
    <t>BG02382</t>
  </si>
  <si>
    <t>FBti0018561</t>
  </si>
  <si>
    <t>P{GT1}dve[BG02382]</t>
  </si>
  <si>
    <t>59A3</t>
  </si>
  <si>
    <t>dve &lt;newline&gt; Scer\GAL4</t>
  </si>
  <si>
    <t>58D2</t>
  </si>
  <si>
    <t>dve</t>
  </si>
  <si>
    <t>FBgn0020307</t>
  </si>
  <si>
    <t>BG02475</t>
  </si>
  <si>
    <t>FBti0017729</t>
  </si>
  <si>
    <t>P{GT1}CG5346[BG02475]</t>
  </si>
  <si>
    <t>BH011514</t>
  </si>
  <si>
    <t>3R</t>
  </si>
  <si>
    <t>94B3</t>
  </si>
  <si>
    <t>CG5346</t>
  </si>
  <si>
    <t>94B2</t>
  </si>
  <si>
    <t>FBgn0038981</t>
  </si>
  <si>
    <t>BG02586</t>
  </si>
  <si>
    <t>FBti0017742</t>
  </si>
  <si>
    <t>P{GT1}hdc[BG02586]</t>
  </si>
  <si>
    <t>BH011528</t>
  </si>
  <si>
    <t>hdc</t>
  </si>
  <si>
    <t>FBgn0010113</t>
  </si>
  <si>
    <t>BG02859</t>
  </si>
  <si>
    <t>FBti0018602</t>
  </si>
  <si>
    <t>P{GT1}BG02859</t>
  </si>
  <si>
    <t>BH146204</t>
  </si>
  <si>
    <t>61C8</t>
  </si>
  <si>
    <t xml:space="preserve"> </t>
  </si>
  <si>
    <t>KG00131</t>
  </si>
  <si>
    <t>FBti0020872</t>
  </si>
  <si>
    <t>P{SUPor-P}jbug[KG00131]</t>
  </si>
  <si>
    <t>BH609993</t>
  </si>
  <si>
    <t>59D2</t>
  </si>
  <si>
    <t>jbug</t>
  </si>
  <si>
    <t>FBgn0028371</t>
  </si>
  <si>
    <t>KG00192</t>
  </si>
  <si>
    <t>FBti0020885</t>
  </si>
  <si>
    <t>P{SUPor-P}hebe[KG00192]</t>
  </si>
  <si>
    <t>BH610009</t>
  </si>
  <si>
    <t>46B4</t>
  </si>
  <si>
    <t>hebe &lt;newline&gt; CAP</t>
  </si>
  <si>
    <t>hebe</t>
  </si>
  <si>
    <t>FBgn0033448</t>
  </si>
  <si>
    <t>KG00204</t>
  </si>
  <si>
    <t>FBti0020890</t>
  </si>
  <si>
    <t>P{SUPor-P}KG00204</t>
  </si>
  <si>
    <t>BH610015</t>
  </si>
  <si>
    <t>39B2</t>
  </si>
  <si>
    <t>clumsy</t>
  </si>
  <si>
    <t>KG00254</t>
  </si>
  <si>
    <t>FBti0020900</t>
  </si>
  <si>
    <t>P{SUPor-P}bin3[KG00254]</t>
  </si>
  <si>
    <t>BH610029</t>
  </si>
  <si>
    <t>42C3</t>
  </si>
  <si>
    <t>l(2)k14710 &lt;newline&gt; bin3</t>
  </si>
  <si>
    <t>42A13</t>
  </si>
  <si>
    <t>bin3</t>
  </si>
  <si>
    <t>FBgn0263144</t>
  </si>
  <si>
    <t>KG00397</t>
  </si>
  <si>
    <t>FBti0020929</t>
  </si>
  <si>
    <t>P{SUPor-P}arg[KG00397]</t>
  </si>
  <si>
    <t>BH610067</t>
  </si>
  <si>
    <t>arg</t>
  </si>
  <si>
    <t>1B8</t>
  </si>
  <si>
    <t>FBgn0023535</t>
  </si>
  <si>
    <t>KG00618</t>
  </si>
  <si>
    <t>FBti0021639</t>
  </si>
  <si>
    <t>P{SUPor-P}Sps2[KG00618]</t>
  </si>
  <si>
    <t>BH759249</t>
  </si>
  <si>
    <t>31D9</t>
  </si>
  <si>
    <t>Sps2</t>
  </si>
  <si>
    <t>FBgn0032224</t>
  </si>
  <si>
    <t>KG00797</t>
  </si>
  <si>
    <t>FBti0018622</t>
  </si>
  <si>
    <t>P{SUPor-P}CG43867[KG00797]</t>
  </si>
  <si>
    <t>BH214584</t>
  </si>
  <si>
    <t>1D2</t>
  </si>
  <si>
    <t>CG16989 &lt;newline&gt; CG43867</t>
  </si>
  <si>
    <t>1C4</t>
  </si>
  <si>
    <t>KG00819</t>
  </si>
  <si>
    <t>FBti0018626</t>
  </si>
  <si>
    <t>P{SUPor-P}KG00819</t>
  </si>
  <si>
    <t>BH214588</t>
  </si>
  <si>
    <t>84D8</t>
  </si>
  <si>
    <t>snRNA:7SK</t>
  </si>
  <si>
    <t>FBgn0065099</t>
  </si>
  <si>
    <t>KG00997</t>
  </si>
  <si>
    <t>FBti0021246</t>
  </si>
  <si>
    <t>P{SUPor-P}KG00997</t>
  </si>
  <si>
    <t>46F1</t>
  </si>
  <si>
    <t>Ccs</t>
  </si>
  <si>
    <t>gem</t>
  </si>
  <si>
    <t>FBgn0050011</t>
  </si>
  <si>
    <t>KG01193</t>
  </si>
  <si>
    <t>FBti0039031</t>
  </si>
  <si>
    <t>P{SUPor-P}KG01193</t>
  </si>
  <si>
    <t>CL528227</t>
  </si>
  <si>
    <t>Het</t>
  </si>
  <si>
    <t>KG01388</t>
  </si>
  <si>
    <t>FBti0023331</t>
  </si>
  <si>
    <t>P{SUPor-P}KG01388</t>
  </si>
  <si>
    <t>BH840430</t>
  </si>
  <si>
    <t>38A4</t>
  </si>
  <si>
    <t>sick</t>
  </si>
  <si>
    <t>FBgn0263873</t>
  </si>
  <si>
    <t>KG01949</t>
  </si>
  <si>
    <t>FBti0023099</t>
  </si>
  <si>
    <t>P{SUPor-P}KG01949</t>
  </si>
  <si>
    <t>BH809410</t>
  </si>
  <si>
    <t>35C4</t>
  </si>
  <si>
    <t>KG02390</t>
  </si>
  <si>
    <t>FBti0021267</t>
  </si>
  <si>
    <t>P{SUPor-P}kcc[KG02390]</t>
  </si>
  <si>
    <t>BH614967</t>
  </si>
  <si>
    <t>60A11</t>
  </si>
  <si>
    <t>kcc</t>
  </si>
  <si>
    <t>Ca-P60A</t>
  </si>
  <si>
    <t>FBgn0263006</t>
  </si>
  <si>
    <t>P element KG02390 is inserted in a copy of TE 1360 that is not present in this location in the reference genomic strain.</t>
  </si>
  <si>
    <t>KG02480</t>
  </si>
  <si>
    <t>FBti0021528</t>
  </si>
  <si>
    <t>P{SUPor-P}KG02480</t>
  </si>
  <si>
    <t>BH740776</t>
  </si>
  <si>
    <t>KG02480 is inserted in a coding exon of an undetermined copy of the tandemly repeated His4 gene, in the same orientation as the His4 gene (minus strand).</t>
  </si>
  <si>
    <t>KG03069</t>
  </si>
  <si>
    <t>FBti0021749</t>
  </si>
  <si>
    <t>P{SUPor-P}KG03069b</t>
  </si>
  <si>
    <t>BH759380</t>
  </si>
  <si>
    <t>CG30069</t>
  </si>
  <si>
    <t>FBgn0050069</t>
  </si>
  <si>
    <t>KG03439</t>
  </si>
  <si>
    <t>FBti0023129</t>
  </si>
  <si>
    <t>P{SUPor-P}KG03439</t>
  </si>
  <si>
    <t>38C10</t>
  </si>
  <si>
    <t>CR45347</t>
  </si>
  <si>
    <t>FBgn0266886</t>
  </si>
  <si>
    <t>P element KG03439 is inserted in a copy of TE opus that is not present in this location in the reference genomic strain.</t>
  </si>
  <si>
    <t>KG03464</t>
  </si>
  <si>
    <t>FBti0021773</t>
  </si>
  <si>
    <t>P{SUPor-P}Ddr[KG03464]</t>
  </si>
  <si>
    <t>BH759411</t>
  </si>
  <si>
    <t>26C2</t>
  </si>
  <si>
    <t>Ddr</t>
  </si>
  <si>
    <t>FBgn0053531</t>
  </si>
  <si>
    <t>KG03558</t>
  </si>
  <si>
    <t>FBti0021780</t>
  </si>
  <si>
    <t>P{SUPor-P}su(f)[KG03558]</t>
  </si>
  <si>
    <t>BH759419</t>
  </si>
  <si>
    <t>su(f) &lt;newline&gt; CG17159 &lt;newline&gt; CG17162</t>
  </si>
  <si>
    <t>CG17162</t>
  </si>
  <si>
    <t>FBgn0039944</t>
  </si>
  <si>
    <t>KG03665</t>
  </si>
  <si>
    <t>FBti0018849</t>
  </si>
  <si>
    <t>P{SUPor-P}nclb[KG03665]</t>
  </si>
  <si>
    <t>BH256488</t>
  </si>
  <si>
    <t>47C5</t>
  </si>
  <si>
    <t>nclb &lt;newline&gt; CG12896</t>
  </si>
  <si>
    <t>47A7</t>
  </si>
  <si>
    <t>KG04307</t>
  </si>
  <si>
    <t>FBti0021801</t>
  </si>
  <si>
    <t>P{SUPor-P}CG7231[KG04307]</t>
  </si>
  <si>
    <t>BH759443</t>
  </si>
  <si>
    <t>28D3</t>
  </si>
  <si>
    <t>CG7231</t>
  </si>
  <si>
    <t>FBgn0031968</t>
  </si>
  <si>
    <t>Snoo</t>
  </si>
  <si>
    <t>FBgn0085450</t>
  </si>
  <si>
    <t>KG04809</t>
  </si>
  <si>
    <t>FBti0024171</t>
  </si>
  <si>
    <t>P{SUPor-P}KG04809</t>
  </si>
  <si>
    <t>BZ286248</t>
  </si>
  <si>
    <t>70D3</t>
  </si>
  <si>
    <t>nuf</t>
  </si>
  <si>
    <t>FBgn0013718</t>
  </si>
  <si>
    <t>KG04960</t>
  </si>
  <si>
    <t>FBti0021893</t>
  </si>
  <si>
    <t>P{SUPor-P}Oatp33Ea[KG04960]</t>
  </si>
  <si>
    <t>Oatp33Ea</t>
  </si>
  <si>
    <t>FBgn0032433</t>
  </si>
  <si>
    <t>P element KG04960 is inserted in a copy of TE opus that is not present in this location in the reference genomic strain.</t>
  </si>
  <si>
    <t>KG05308</t>
  </si>
  <si>
    <t>FBti0024502</t>
  </si>
  <si>
    <t>P{SUPor-P}KG05308</t>
  </si>
  <si>
    <t>BH854553</t>
  </si>
  <si>
    <t>41D4</t>
  </si>
  <si>
    <t>P element KG05308 is inserted in a copy of TE 1360 that is not present at this location in the reference genomic strain. Mapped to this site by unique segment of 5prime flank.</t>
  </si>
  <si>
    <t>KG05449</t>
  </si>
  <si>
    <t>FBti0023464</t>
  </si>
  <si>
    <t>P{SUPor-P}rgn[KG05449]</t>
  </si>
  <si>
    <t>BH840576</t>
  </si>
  <si>
    <t>78C9</t>
  </si>
  <si>
    <t>rgn</t>
  </si>
  <si>
    <t>FBgn0261258</t>
  </si>
  <si>
    <t>KG07659</t>
  </si>
  <si>
    <t>FBti0024667</t>
  </si>
  <si>
    <t>P{SUPor-P}KG07659</t>
  </si>
  <si>
    <t>BH900942</t>
  </si>
  <si>
    <t>38C6</t>
  </si>
  <si>
    <t>CG31688</t>
  </si>
  <si>
    <t>FBgn0263355</t>
  </si>
  <si>
    <t>KG07759</t>
  </si>
  <si>
    <t>FBti0024682</t>
  </si>
  <si>
    <t>P{SUPor-P}CG30460[KG07759]</t>
  </si>
  <si>
    <t>BH854686</t>
  </si>
  <si>
    <t>53F5</t>
  </si>
  <si>
    <t>CG30460</t>
  </si>
  <si>
    <t>FBgn0050460</t>
  </si>
  <si>
    <t>P element KG07759 is inserted in a copy of TE 1360 that is not present in this location in the reference genome sequence.</t>
  </si>
  <si>
    <t>KG08062</t>
  </si>
  <si>
    <t>FBti0024201</t>
  </si>
  <si>
    <t>P{SUPor-P}Lk6[KG08062]</t>
  </si>
  <si>
    <t>BZ286280</t>
  </si>
  <si>
    <t>Lk6</t>
  </si>
  <si>
    <t>FBgn0017581</t>
  </si>
  <si>
    <t>KG08208</t>
  </si>
  <si>
    <t>FBti0024737</t>
  </si>
  <si>
    <t>P{SUPor-P}KG08208</t>
  </si>
  <si>
    <t>BH901004</t>
  </si>
  <si>
    <t>48F1</t>
  </si>
  <si>
    <t>KG08229</t>
  </si>
  <si>
    <t>FBti0024741</t>
  </si>
  <si>
    <t>P{SUPor-P}JIL-1[KG08229]</t>
  </si>
  <si>
    <t>BH901008</t>
  </si>
  <si>
    <t>68A5</t>
  </si>
  <si>
    <t>JIL-1</t>
  </si>
  <si>
    <t>FBgn0020412</t>
  </si>
  <si>
    <t>KG09028</t>
  </si>
  <si>
    <t>FBti0024990</t>
  </si>
  <si>
    <t>P{SUPor-P}ChAT[KG09028]</t>
  </si>
  <si>
    <t>BZ665647</t>
  </si>
  <si>
    <t>91C3</t>
  </si>
  <si>
    <t>CG7714 &lt;newline&gt; ChAT</t>
  </si>
  <si>
    <t>FBgn0000303</t>
  </si>
  <si>
    <t>KG10188</t>
  </si>
  <si>
    <t>FBti0025081</t>
  </si>
  <si>
    <t>P{SUPor-P}CG30497[KG10188]</t>
  </si>
  <si>
    <t>BZ665738</t>
  </si>
  <si>
    <t>CG30497</t>
  </si>
  <si>
    <t>FBgn0050497</t>
  </si>
  <si>
    <t>CG45093</t>
  </si>
  <si>
    <t>FBgn0266526</t>
  </si>
  <si>
    <t>KG10257</t>
  </si>
  <si>
    <t>FBti0025089</t>
  </si>
  <si>
    <t>P{SUPor-P}KG10257</t>
  </si>
  <si>
    <t>BZ665746</t>
  </si>
  <si>
    <t>39A1</t>
  </si>
  <si>
    <t>CG9259</t>
  </si>
  <si>
    <t xml:space="preserve">CG9259 </t>
  </si>
  <si>
    <t>FBgn0032913</t>
  </si>
  <si>
    <t>ppk13</t>
  </si>
  <si>
    <t>FBgn0053508</t>
  </si>
  <si>
    <t>P element KG10257 is inserted in a copy of TE flea that is not present in this location in the reference genomic strain.</t>
  </si>
  <si>
    <t>KG10533</t>
  </si>
  <si>
    <t>FBti0039104</t>
  </si>
  <si>
    <t>P{SUPor-P}Moca-cyp[KG10533]</t>
  </si>
  <si>
    <t>CL528301</t>
  </si>
  <si>
    <t>98C4</t>
  </si>
  <si>
    <t>Moca-cyp</t>
  </si>
  <si>
    <t>FBgn0039581</t>
  </si>
  <si>
    <t>P element KG10533 is inserted in a copy of TE mdg1 that is not present in this location in the reference genomic strain.</t>
  </si>
  <si>
    <t>KG06339</t>
  </si>
  <si>
    <t>FBti0023538</t>
  </si>
  <si>
    <t>40A6</t>
  </si>
  <si>
    <t>Flanks map 876 bp apart, consistent with 2 insertions or 1 insertion associated with a rearrangement.</t>
  </si>
  <si>
    <t>KG07481</t>
  </si>
  <si>
    <t>FBti0024639</t>
  </si>
  <si>
    <t>69F6</t>
  </si>
  <si>
    <t>KG08198</t>
  </si>
  <si>
    <t>FBti0024208</t>
  </si>
  <si>
    <t>Tina-1</t>
  </si>
  <si>
    <t>FBgn0035083</t>
  </si>
  <si>
    <t>BG01842</t>
  </si>
  <si>
    <t>FBti0017653 FBti0017654</t>
  </si>
  <si>
    <t>FBti0017653</t>
  </si>
  <si>
    <t>P{GT1}Vha16-1[BG01842a]</t>
  </si>
  <si>
    <t>BH011433</t>
  </si>
  <si>
    <t>42F1</t>
  </si>
  <si>
    <t>Vha16-1</t>
  </si>
  <si>
    <t>42B2</t>
  </si>
  <si>
    <t>FBgn0262736</t>
  </si>
  <si>
    <t>BG02165</t>
  </si>
  <si>
    <t>FBti0017685 FBti0017686</t>
  </si>
  <si>
    <t>FBti0017685</t>
  </si>
  <si>
    <t>P{GT1}Vha16-1[BG02165b]</t>
  </si>
  <si>
    <t>BH011466</t>
  </si>
  <si>
    <t>KG00323</t>
  </si>
  <si>
    <t>FBti0024145 FBti0024144</t>
  </si>
  <si>
    <t>FBti0024145</t>
  </si>
  <si>
    <t>P{SUPor-P}Cpr23B[KG00323b]</t>
  </si>
  <si>
    <t>BZ286219</t>
  </si>
  <si>
    <t>23B3</t>
  </si>
  <si>
    <t>Cpr23B</t>
  </si>
  <si>
    <t>FBgn0031467</t>
  </si>
  <si>
    <t>KG00799</t>
  </si>
  <si>
    <t>FBti0025485 FBti0018781</t>
  </si>
  <si>
    <t>FBti0025485</t>
  </si>
  <si>
    <t>P{SUPor-P}Dscam1[KG00799]b</t>
  </si>
  <si>
    <t>BH256401</t>
  </si>
  <si>
    <t>43A4-43B1</t>
  </si>
  <si>
    <t>Dscam1</t>
  </si>
  <si>
    <t>43B1</t>
  </si>
  <si>
    <t>FBgn0033159</t>
  </si>
  <si>
    <t>KG00877</t>
  </si>
  <si>
    <t>FBti0058465 FBti0058466</t>
  </si>
  <si>
    <t>FBti0058465</t>
  </si>
  <si>
    <t>P{5'SUPor-P}twin[KG00877]a</t>
  </si>
  <si>
    <t>BH614838</t>
  </si>
  <si>
    <t>95F1-95F2</t>
  </si>
  <si>
    <t>twin &lt;newline&gt; cav</t>
  </si>
  <si>
    <t>95F2</t>
  </si>
  <si>
    <t>cav</t>
  </si>
  <si>
    <t>FBgn0026257</t>
  </si>
  <si>
    <t>twin</t>
  </si>
  <si>
    <t>FBgn0011725</t>
  </si>
  <si>
    <t>KG03227</t>
  </si>
  <si>
    <t>FBti0024485 FBti0024484</t>
  </si>
  <si>
    <t>FBti0024485</t>
  </si>
  <si>
    <t>P{SUPor-P}Hsc70Cb[KG03227a]</t>
  </si>
  <si>
    <t>BH911931</t>
  </si>
  <si>
    <t>70C15</t>
  </si>
  <si>
    <t>Hsc70Cb</t>
  </si>
  <si>
    <t>FBgn0026418</t>
  </si>
  <si>
    <t>KG03939</t>
  </si>
  <si>
    <t>FBti0025318 FBti0021393</t>
  </si>
  <si>
    <t>FBti0025318</t>
  </si>
  <si>
    <t>P{SUPor-P}KG03939b</t>
  </si>
  <si>
    <t>BH615111</t>
  </si>
  <si>
    <t>49F1</t>
  </si>
  <si>
    <t>KG06133</t>
  </si>
  <si>
    <t>FBti0023526 FBti0023525</t>
  </si>
  <si>
    <t>FBti0023526</t>
  </si>
  <si>
    <t>P{SUPor-P}KG06133b</t>
  </si>
  <si>
    <t>BH840649</t>
  </si>
  <si>
    <t>80F9</t>
  </si>
  <si>
    <t>FBti0023572 FBti0023573</t>
  </si>
  <si>
    <t>FBti0023572</t>
  </si>
  <si>
    <t>P{SUPor-P}Acf[KG06618b]</t>
  </si>
  <si>
    <t>BH840701</t>
  </si>
  <si>
    <t>100D2</t>
  </si>
  <si>
    <t>Acf</t>
  </si>
  <si>
    <t>Acf1</t>
  </si>
  <si>
    <t>FBgn0027620</t>
  </si>
  <si>
    <t>P element is inserted in a copy of TE opus that is not present at this site in the reference genome.</t>
  </si>
  <si>
    <t>FBti0023573 FBti0023572</t>
  </si>
  <si>
    <t>FBti0023573</t>
  </si>
  <si>
    <t>P{SUPor-P}KG06618a</t>
  </si>
  <si>
    <t>BH840702</t>
  </si>
  <si>
    <t>80B2-80B3</t>
  </si>
  <si>
    <t>CG12768</t>
  </si>
  <si>
    <t>80B2</t>
  </si>
  <si>
    <t>FBgn0037206</t>
  </si>
  <si>
    <t>Parent_LINE_ID</t>
  </si>
  <si>
    <t>Parent_Fbti(s)</t>
  </si>
  <si>
    <t>Insertion Fbti</t>
  </si>
  <si>
    <t>FB_Arm</t>
  </si>
  <si>
    <t>BH146146 BH146147</t>
  </si>
  <si>
    <t>BH614941</t>
  </si>
  <si>
    <t>BH809441 BH809442</t>
  </si>
  <si>
    <t>BH759547</t>
  </si>
  <si>
    <t>create new Fbti</t>
  </si>
  <si>
    <t>BH840664</t>
  </si>
  <si>
    <t>BH900925</t>
  </si>
  <si>
    <t>Insertion Flank GenBank Acc#</t>
  </si>
  <si>
    <t>BZ286289</t>
  </si>
  <si>
    <t>GDP_Arm</t>
  </si>
  <si>
    <t>25E6</t>
  </si>
  <si>
    <t>99E4</t>
  </si>
  <si>
    <t>50E1</t>
  </si>
  <si>
    <t>33E5</t>
  </si>
  <si>
    <t>86E18</t>
  </si>
  <si>
    <t>43E13</t>
  </si>
  <si>
    <t>60E8</t>
  </si>
  <si>
    <t>Insertion FB_SYMBOL</t>
  </si>
  <si>
    <t>FBti0021748 FBti0021749</t>
  </si>
  <si>
    <t>39D3-39E1</t>
  </si>
  <si>
    <t>His4</t>
  </si>
  <si>
    <t>FBgn0001200</t>
  </si>
  <si>
    <t>KG00275</t>
  </si>
  <si>
    <t>FBgn0001196</t>
  </si>
  <si>
    <t>His2A</t>
  </si>
  <si>
    <t>P{SUPor-P}His2A[KG00275]</t>
  </si>
  <si>
    <t>FBti0023305</t>
  </si>
  <si>
    <t>BH840400</t>
  </si>
  <si>
    <t>39D3</t>
  </si>
  <si>
    <t>KG00287</t>
  </si>
  <si>
    <t>KG00287 is inserted in a coding exon of an undetermined copy of the tandemly repeated His4 gene, in the opposite orientation as the His4 gene.</t>
  </si>
  <si>
    <t>P{SUPor-P}His4[KG00287]</t>
  </si>
  <si>
    <t>BH840401</t>
  </si>
  <si>
    <t>FBti0023306</t>
  </si>
  <si>
    <t>39D4</t>
  </si>
  <si>
    <t>KG00688</t>
  </si>
  <si>
    <t>FBti0021653</t>
  </si>
  <si>
    <t>P{SUPor-P}His3[KG00688]</t>
  </si>
  <si>
    <t>BH759264</t>
  </si>
  <si>
    <t>His3</t>
  </si>
  <si>
    <t>FBgn0001199</t>
  </si>
  <si>
    <t>KG04881</t>
  </si>
  <si>
    <t>P{SUPor-P}His2B:CG17949[KG04881]</t>
  </si>
  <si>
    <t>FBti0023447</t>
  </si>
  <si>
    <t>His2B:CG17949</t>
  </si>
  <si>
    <t>BH840556</t>
  </si>
  <si>
    <t>His2B</t>
  </si>
  <si>
    <t>FBgn0001198</t>
  </si>
  <si>
    <t>KG04881 is inserted in a coding exon of an undetermined copy of the tandemly repeated His2B gene, in the same orientation as the His2B gene (minus strand).</t>
  </si>
  <si>
    <t>KG00285 is inserted in a coding exon of an undetermined copy of the tandemly repeated His2A gene, in the same orientation as the His2A gene (plus strand).</t>
  </si>
  <si>
    <t>20E</t>
  </si>
  <si>
    <t>ChAT</t>
  </si>
  <si>
    <t>CG34283</t>
  </si>
  <si>
    <t>FBgn0085312</t>
  </si>
  <si>
    <t>KG00688 is inserted in a coding exon of an undetermined copy of the tandemly repeated His3 gene, in the same orientation as the His3 gene (plus strand).</t>
  </si>
  <si>
    <t>KG06618</t>
  </si>
  <si>
    <t>Diff FB_loc vs GDP_loc (bp)</t>
  </si>
  <si>
    <t>P element KG01949 is inserted in a copy of TE invader4 that is not present in this location in the reference genomic strain</t>
  </si>
  <si>
    <t>Flanks map 165 bp apart, consistent with 2 insertions or 1 insertion associated with a rearrangement.</t>
  </si>
  <si>
    <t>Flanks map 169 bp apart, consistent with 2 insertions or 1 insertion associated with a rearrangement.</t>
  </si>
  <si>
    <t>Flanks map 484 bp apart, consistent with 2 insertions or 1 insertion associated with a rearrangement.</t>
  </si>
  <si>
    <t>KG00275 is inserted in a coding exon of an undetermined copy of the tandemly repeated His2A gene, in the same orientation as the His2A gene (plus strand).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</si>
</sst>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vertical="top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workbookViewId="0">
      <pane xSplit="1" ySplit="1" topLeftCell="B45" activePane="bottomRight" state="frozen"/>
      <selection pane="topRight" activeCell="B1" sqref="B1"/>
      <selection pane="bottomLeft" activeCell="A2" sqref="A2"/>
      <selection pane="bottomRight" activeCell="C67" sqref="C67"/>
    </sheetView>
  </sheetViews>
  <sheetFormatPr baseColWidth="10" defaultColWidth="21.83203125" defaultRowHeight="14" x14ac:dyDescent="0"/>
  <cols>
    <col min="1" max="1" width="14.83203125" bestFit="1" customWidth="1"/>
    <col min="2" max="2" width="11.1640625" customWidth="1"/>
    <col min="3" max="3" width="18.83203125" bestFit="1" customWidth="1"/>
    <col min="4" max="4" width="13.33203125" customWidth="1"/>
    <col min="5" max="5" width="26.33203125" bestFit="1" customWidth="1"/>
    <col min="6" max="6" width="19" style="24" customWidth="1"/>
    <col min="7" max="7" width="16.33203125" style="24" customWidth="1"/>
    <col min="8" max="8" width="23.1640625" bestFit="1" customWidth="1"/>
    <col min="9" max="9" width="9.6640625" style="24" customWidth="1"/>
    <col min="10" max="10" width="14.83203125" customWidth="1"/>
    <col min="11" max="11" width="14.5" customWidth="1"/>
    <col min="13" max="13" width="10.6640625" style="24" customWidth="1"/>
    <col min="14" max="14" width="21.83203125" style="24"/>
    <col min="15" max="15" width="32.83203125" bestFit="1" customWidth="1"/>
    <col min="16" max="16" width="10.33203125" style="24" customWidth="1"/>
    <col min="17" max="17" width="19.83203125" bestFit="1" customWidth="1"/>
    <col min="18" max="18" width="20.1640625" bestFit="1" customWidth="1"/>
    <col min="19" max="19" width="14.83203125" style="24" bestFit="1" customWidth="1"/>
    <col min="20" max="20" width="13.5" style="26" bestFit="1" customWidth="1"/>
    <col min="29" max="29" width="119.6640625" bestFit="1" customWidth="1"/>
  </cols>
  <sheetData>
    <row r="1" spans="1:29" ht="15" thickBot="1">
      <c r="A1" s="27" t="s">
        <v>486</v>
      </c>
      <c r="B1" s="28" t="s">
        <v>0</v>
      </c>
      <c r="C1" s="27" t="s">
        <v>487</v>
      </c>
      <c r="D1" s="27" t="s">
        <v>488</v>
      </c>
      <c r="E1" s="27" t="s">
        <v>507</v>
      </c>
      <c r="F1" s="29" t="s">
        <v>1</v>
      </c>
      <c r="G1" s="29" t="s">
        <v>2</v>
      </c>
      <c r="H1" s="27" t="s">
        <v>497</v>
      </c>
      <c r="I1" s="29" t="s">
        <v>489</v>
      </c>
      <c r="J1" s="28" t="s">
        <v>3</v>
      </c>
      <c r="K1" s="28" t="s">
        <v>4</v>
      </c>
      <c r="L1" s="29" t="s">
        <v>5</v>
      </c>
      <c r="M1" s="29" t="s">
        <v>6</v>
      </c>
      <c r="N1" s="29" t="s">
        <v>7</v>
      </c>
      <c r="O1" s="27" t="s">
        <v>8</v>
      </c>
      <c r="P1" s="29" t="s">
        <v>499</v>
      </c>
      <c r="Q1" s="29" t="s">
        <v>9</v>
      </c>
      <c r="R1" s="29" t="s">
        <v>10</v>
      </c>
      <c r="S1" s="29" t="s">
        <v>11</v>
      </c>
      <c r="T1" s="30" t="s">
        <v>12</v>
      </c>
      <c r="U1" s="27" t="s">
        <v>13</v>
      </c>
      <c r="V1" s="27" t="s">
        <v>14</v>
      </c>
      <c r="W1" s="27" t="s">
        <v>15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</row>
    <row r="2" spans="1:29" ht="15" thickTop="1">
      <c r="A2" s="2" t="s">
        <v>22</v>
      </c>
      <c r="B2" s="3">
        <v>12398</v>
      </c>
      <c r="C2" s="4" t="s">
        <v>23</v>
      </c>
      <c r="D2" s="5" t="s">
        <v>23</v>
      </c>
      <c r="E2" s="6" t="s">
        <v>24</v>
      </c>
      <c r="F2" s="23">
        <v>1</v>
      </c>
      <c r="G2" s="23">
        <v>1</v>
      </c>
      <c r="H2" s="1" t="s">
        <v>25</v>
      </c>
      <c r="I2" s="25" t="s">
        <v>26</v>
      </c>
      <c r="J2" s="8">
        <v>15179175</v>
      </c>
      <c r="K2" s="9">
        <v>15179175</v>
      </c>
      <c r="L2" s="10">
        <v>0</v>
      </c>
      <c r="M2" s="25" t="s">
        <v>27</v>
      </c>
      <c r="N2" s="25" t="s">
        <v>28</v>
      </c>
      <c r="O2" s="11" t="s">
        <v>29</v>
      </c>
      <c r="P2" s="25" t="s">
        <v>26</v>
      </c>
      <c r="Q2" s="12">
        <v>15076251</v>
      </c>
      <c r="R2" s="13">
        <v>15076251</v>
      </c>
      <c r="S2" s="25" t="s">
        <v>30</v>
      </c>
      <c r="T2" s="25" t="s">
        <v>31</v>
      </c>
      <c r="Y2" s="18" t="s">
        <v>29</v>
      </c>
      <c r="Z2" s="19" t="s">
        <v>32</v>
      </c>
    </row>
    <row r="3" spans="1:29">
      <c r="A3" s="2" t="s">
        <v>33</v>
      </c>
      <c r="B3" s="3">
        <v>12403</v>
      </c>
      <c r="C3" s="4" t="s">
        <v>34</v>
      </c>
      <c r="D3" s="5" t="s">
        <v>34</v>
      </c>
      <c r="E3" s="6" t="s">
        <v>35</v>
      </c>
      <c r="F3" s="23">
        <v>1</v>
      </c>
      <c r="G3" s="23">
        <v>1</v>
      </c>
      <c r="H3" s="7" t="s">
        <v>36</v>
      </c>
      <c r="I3" s="25" t="s">
        <v>37</v>
      </c>
      <c r="J3" s="8">
        <v>21897254</v>
      </c>
      <c r="K3" s="9">
        <v>21897254</v>
      </c>
      <c r="L3" s="10">
        <v>0</v>
      </c>
      <c r="M3" s="25" t="s">
        <v>38</v>
      </c>
      <c r="N3" s="25" t="s">
        <v>39</v>
      </c>
      <c r="O3" s="11" t="s">
        <v>40</v>
      </c>
      <c r="P3" s="25" t="s">
        <v>37</v>
      </c>
      <c r="Q3" s="12">
        <v>21880693</v>
      </c>
      <c r="R3" s="13">
        <v>21880693</v>
      </c>
      <c r="S3" s="25" t="s">
        <v>41</v>
      </c>
      <c r="T3" s="25" t="s">
        <v>39</v>
      </c>
      <c r="U3" s="14" t="s">
        <v>40</v>
      </c>
      <c r="V3" s="15" t="s">
        <v>42</v>
      </c>
    </row>
    <row r="4" spans="1:29">
      <c r="A4" s="2" t="s">
        <v>43</v>
      </c>
      <c r="B4" s="3">
        <v>12427</v>
      </c>
      <c r="C4" s="4" t="s">
        <v>44</v>
      </c>
      <c r="D4" s="5" t="s">
        <v>44</v>
      </c>
      <c r="E4" s="6" t="s">
        <v>45</v>
      </c>
      <c r="F4" s="23">
        <v>1</v>
      </c>
      <c r="G4" s="23">
        <v>1</v>
      </c>
      <c r="H4" s="7" t="s">
        <v>46</v>
      </c>
      <c r="I4" s="25" t="s">
        <v>26</v>
      </c>
      <c r="J4" s="8">
        <v>719465</v>
      </c>
      <c r="K4" s="9">
        <v>719465</v>
      </c>
      <c r="L4" s="10">
        <v>0</v>
      </c>
      <c r="M4" s="25" t="s">
        <v>27</v>
      </c>
      <c r="N4" s="25" t="s">
        <v>47</v>
      </c>
      <c r="O4" s="11" t="s">
        <v>48</v>
      </c>
      <c r="P4" s="25" t="s">
        <v>26</v>
      </c>
      <c r="Q4" s="12">
        <v>620080</v>
      </c>
      <c r="R4" s="13">
        <v>620080</v>
      </c>
      <c r="S4" s="25" t="s">
        <v>30</v>
      </c>
      <c r="T4" s="25" t="s">
        <v>49</v>
      </c>
      <c r="U4" s="14" t="s">
        <v>50</v>
      </c>
      <c r="V4" s="15" t="s">
        <v>51</v>
      </c>
    </row>
    <row r="5" spans="1:29">
      <c r="A5" s="2" t="s">
        <v>52</v>
      </c>
      <c r="B5" s="3">
        <v>12555</v>
      </c>
      <c r="C5" s="4" t="s">
        <v>53</v>
      </c>
      <c r="D5" s="5" t="s">
        <v>53</v>
      </c>
      <c r="E5" s="6" t="s">
        <v>54</v>
      </c>
      <c r="F5" s="23">
        <v>1</v>
      </c>
      <c r="G5" s="23">
        <v>1</v>
      </c>
      <c r="H5" s="7" t="s">
        <v>55</v>
      </c>
      <c r="I5" s="25" t="s">
        <v>26</v>
      </c>
      <c r="J5" s="8">
        <v>4721233</v>
      </c>
      <c r="K5" s="9">
        <v>4721233</v>
      </c>
      <c r="L5" s="10">
        <v>0</v>
      </c>
      <c r="M5" s="25" t="s">
        <v>27</v>
      </c>
      <c r="N5" s="25" t="s">
        <v>56</v>
      </c>
      <c r="O5" s="11" t="s">
        <v>57</v>
      </c>
      <c r="P5" s="25" t="s">
        <v>26</v>
      </c>
      <c r="Q5" s="12">
        <v>4616608</v>
      </c>
      <c r="R5" s="13">
        <v>4616608</v>
      </c>
      <c r="S5" s="25" t="s">
        <v>30</v>
      </c>
      <c r="T5" s="25" t="s">
        <v>58</v>
      </c>
    </row>
    <row r="6" spans="1:29">
      <c r="A6" s="2" t="s">
        <v>59</v>
      </c>
      <c r="B6" s="3">
        <v>12841</v>
      </c>
      <c r="C6" s="4" t="s">
        <v>60</v>
      </c>
      <c r="D6" s="5" t="s">
        <v>60</v>
      </c>
      <c r="E6" s="6" t="s">
        <v>61</v>
      </c>
      <c r="F6" s="23">
        <v>1</v>
      </c>
      <c r="G6" s="23">
        <v>1</v>
      </c>
      <c r="H6" s="7" t="s">
        <v>62</v>
      </c>
      <c r="I6" s="25" t="s">
        <v>26</v>
      </c>
      <c r="J6" s="8">
        <v>22585220</v>
      </c>
      <c r="K6" s="9">
        <v>22585220</v>
      </c>
      <c r="L6" s="10">
        <v>0</v>
      </c>
      <c r="M6" s="25" t="s">
        <v>63</v>
      </c>
      <c r="N6" s="25" t="s">
        <v>64</v>
      </c>
      <c r="O6" s="11" t="s">
        <v>65</v>
      </c>
      <c r="P6" s="25" t="s">
        <v>26</v>
      </c>
      <c r="Q6" s="12">
        <v>22855268</v>
      </c>
      <c r="R6" s="13">
        <v>22855268</v>
      </c>
      <c r="S6" s="25" t="s">
        <v>30</v>
      </c>
      <c r="T6" s="25" t="s">
        <v>66</v>
      </c>
      <c r="U6" s="14" t="s">
        <v>67</v>
      </c>
      <c r="V6" s="15" t="s">
        <v>68</v>
      </c>
    </row>
    <row r="7" spans="1:29">
      <c r="A7" s="2" t="s">
        <v>69</v>
      </c>
      <c r="B7" s="3">
        <v>12466</v>
      </c>
      <c r="C7" s="4" t="s">
        <v>70</v>
      </c>
      <c r="D7" s="5" t="s">
        <v>70</v>
      </c>
      <c r="E7" s="6" t="s">
        <v>71</v>
      </c>
      <c r="F7" s="23">
        <v>1</v>
      </c>
      <c r="G7" s="23">
        <v>1</v>
      </c>
      <c r="H7" s="7" t="s">
        <v>72</v>
      </c>
      <c r="I7" s="25" t="s">
        <v>26</v>
      </c>
      <c r="J7" s="8">
        <v>1961476</v>
      </c>
      <c r="K7" s="9">
        <v>1961476</v>
      </c>
      <c r="L7" s="10">
        <v>0</v>
      </c>
      <c r="M7" s="25" t="s">
        <v>27</v>
      </c>
      <c r="N7" s="25" t="s">
        <v>73</v>
      </c>
      <c r="O7" s="11" t="s">
        <v>74</v>
      </c>
      <c r="P7" s="25" t="s">
        <v>26</v>
      </c>
      <c r="Q7" s="12">
        <v>1862091</v>
      </c>
      <c r="R7" s="13">
        <v>1862091</v>
      </c>
      <c r="S7" s="25" t="s">
        <v>30</v>
      </c>
      <c r="T7" s="25" t="s">
        <v>75</v>
      </c>
      <c r="U7" s="14" t="s">
        <v>74</v>
      </c>
      <c r="V7" s="15" t="s">
        <v>76</v>
      </c>
    </row>
    <row r="8" spans="1:29">
      <c r="A8" s="2" t="s">
        <v>77</v>
      </c>
      <c r="B8" s="3">
        <v>12592</v>
      </c>
      <c r="C8" s="4" t="s">
        <v>78</v>
      </c>
      <c r="D8" s="5" t="s">
        <v>78</v>
      </c>
      <c r="E8" s="6" t="s">
        <v>79</v>
      </c>
      <c r="F8" s="23">
        <v>1</v>
      </c>
      <c r="G8" s="23">
        <v>1</v>
      </c>
      <c r="H8" s="7" t="s">
        <v>80</v>
      </c>
      <c r="I8" s="25" t="s">
        <v>81</v>
      </c>
      <c r="J8" s="8">
        <v>6483024</v>
      </c>
      <c r="K8" s="9">
        <v>6483024</v>
      </c>
      <c r="L8" s="10">
        <v>0</v>
      </c>
      <c r="M8" s="25" t="s">
        <v>27</v>
      </c>
      <c r="N8" s="25" t="s">
        <v>82</v>
      </c>
      <c r="O8" s="11" t="s">
        <v>83</v>
      </c>
      <c r="P8" s="25" t="s">
        <v>81</v>
      </c>
      <c r="Q8" s="12">
        <v>6036537</v>
      </c>
      <c r="R8" s="13">
        <v>6036537</v>
      </c>
      <c r="S8" s="25" t="s">
        <v>30</v>
      </c>
      <c r="T8" s="25" t="s">
        <v>84</v>
      </c>
      <c r="Y8" s="18" t="s">
        <v>85</v>
      </c>
      <c r="Z8" s="19" t="s">
        <v>86</v>
      </c>
    </row>
    <row r="9" spans="1:29">
      <c r="A9" s="2" t="s">
        <v>87</v>
      </c>
      <c r="B9" s="3">
        <v>12564</v>
      </c>
      <c r="C9" s="4" t="s">
        <v>88</v>
      </c>
      <c r="D9" s="5" t="s">
        <v>88</v>
      </c>
      <c r="E9" s="6" t="s">
        <v>89</v>
      </c>
      <c r="F9" s="23">
        <v>1</v>
      </c>
      <c r="G9" s="23">
        <v>1</v>
      </c>
      <c r="H9" s="7" t="s">
        <v>90</v>
      </c>
      <c r="I9" s="25" t="s">
        <v>26</v>
      </c>
      <c r="J9" s="8">
        <v>11603801</v>
      </c>
      <c r="K9" s="9">
        <v>11603801</v>
      </c>
      <c r="L9" s="10">
        <v>0</v>
      </c>
      <c r="M9" s="25" t="s">
        <v>38</v>
      </c>
      <c r="N9" s="25" t="s">
        <v>91</v>
      </c>
      <c r="O9" s="11" t="s">
        <v>92</v>
      </c>
      <c r="P9" s="25" t="s">
        <v>26</v>
      </c>
      <c r="Q9" s="12">
        <v>11493058</v>
      </c>
      <c r="R9" s="13">
        <v>11493058</v>
      </c>
      <c r="S9" s="25" t="s">
        <v>41</v>
      </c>
      <c r="T9" s="25" t="s">
        <v>93</v>
      </c>
      <c r="Y9" s="18" t="s">
        <v>94</v>
      </c>
      <c r="Z9" s="19" t="s">
        <v>95</v>
      </c>
      <c r="AA9" s="20" t="s">
        <v>96</v>
      </c>
      <c r="AB9" s="21" t="s">
        <v>97</v>
      </c>
    </row>
    <row r="10" spans="1:29">
      <c r="A10" s="2" t="s">
        <v>98</v>
      </c>
      <c r="B10" s="3">
        <v>12743</v>
      </c>
      <c r="C10" s="4" t="s">
        <v>99</v>
      </c>
      <c r="D10" s="5" t="s">
        <v>99</v>
      </c>
      <c r="E10" s="6" t="s">
        <v>100</v>
      </c>
      <c r="F10" s="23">
        <v>1</v>
      </c>
      <c r="G10" s="23">
        <v>1</v>
      </c>
      <c r="H10" s="7" t="s">
        <v>101</v>
      </c>
      <c r="I10" s="25" t="s">
        <v>26</v>
      </c>
      <c r="J10" s="8">
        <v>15127343</v>
      </c>
      <c r="K10" s="9">
        <v>15127343</v>
      </c>
      <c r="L10" s="10">
        <v>0</v>
      </c>
      <c r="M10" s="25" t="s">
        <v>27</v>
      </c>
      <c r="N10" s="25" t="s">
        <v>102</v>
      </c>
      <c r="O10" s="11" t="s">
        <v>103</v>
      </c>
      <c r="P10" s="25" t="s">
        <v>26</v>
      </c>
      <c r="Q10" s="12">
        <v>15024420</v>
      </c>
      <c r="R10" s="13">
        <v>15024420</v>
      </c>
      <c r="S10" s="25" t="s">
        <v>30</v>
      </c>
      <c r="T10" s="25" t="s">
        <v>104</v>
      </c>
      <c r="U10" s="14" t="s">
        <v>103</v>
      </c>
      <c r="V10" s="15" t="s">
        <v>105</v>
      </c>
    </row>
    <row r="11" spans="1:29">
      <c r="A11" s="2" t="s">
        <v>106</v>
      </c>
      <c r="B11" s="3">
        <v>12579</v>
      </c>
      <c r="C11" s="4" t="s">
        <v>107</v>
      </c>
      <c r="D11" s="5" t="s">
        <v>107</v>
      </c>
      <c r="E11" s="6" t="s">
        <v>108</v>
      </c>
      <c r="F11" s="23">
        <v>1</v>
      </c>
      <c r="G11" s="23">
        <v>1</v>
      </c>
      <c r="H11" s="7" t="s">
        <v>109</v>
      </c>
      <c r="I11" s="25" t="s">
        <v>110</v>
      </c>
      <c r="J11" s="8">
        <v>5554813</v>
      </c>
      <c r="K11" s="9">
        <v>5554813</v>
      </c>
      <c r="L11" s="10">
        <v>0</v>
      </c>
      <c r="M11" s="25" t="s">
        <v>38</v>
      </c>
      <c r="N11" s="25" t="s">
        <v>500</v>
      </c>
      <c r="O11" s="11" t="s">
        <v>111</v>
      </c>
      <c r="P11" s="25" t="s">
        <v>110</v>
      </c>
      <c r="Q11" s="12">
        <v>5547030</v>
      </c>
      <c r="R11" s="13">
        <v>5547030</v>
      </c>
      <c r="S11" s="25" t="s">
        <v>41</v>
      </c>
      <c r="T11" s="25" t="s">
        <v>500</v>
      </c>
      <c r="Y11" s="18" t="s">
        <v>112</v>
      </c>
      <c r="Z11" s="19" t="s">
        <v>113</v>
      </c>
    </row>
    <row r="12" spans="1:29">
      <c r="A12" s="2" t="s">
        <v>114</v>
      </c>
      <c r="B12" s="3">
        <v>12849</v>
      </c>
      <c r="C12" s="4" t="s">
        <v>115</v>
      </c>
      <c r="D12" s="5" t="s">
        <v>115</v>
      </c>
      <c r="E12" s="6" t="s">
        <v>116</v>
      </c>
      <c r="F12" s="23">
        <v>1</v>
      </c>
      <c r="G12" s="23">
        <v>1</v>
      </c>
      <c r="H12" s="7" t="s">
        <v>117</v>
      </c>
      <c r="I12" s="25" t="s">
        <v>81</v>
      </c>
      <c r="J12" s="8">
        <v>13610302</v>
      </c>
      <c r="K12" s="9">
        <v>13610302</v>
      </c>
      <c r="L12" s="10">
        <v>0</v>
      </c>
      <c r="M12" s="25" t="s">
        <v>27</v>
      </c>
      <c r="N12" s="25" t="s">
        <v>118</v>
      </c>
      <c r="O12" s="11" t="s">
        <v>119</v>
      </c>
      <c r="P12" s="25" t="s">
        <v>81</v>
      </c>
      <c r="Q12" s="12">
        <v>13159108</v>
      </c>
      <c r="R12" s="13">
        <v>13159108</v>
      </c>
      <c r="S12" s="25" t="s">
        <v>30</v>
      </c>
      <c r="T12" s="25" t="s">
        <v>120</v>
      </c>
      <c r="U12" s="14" t="s">
        <v>121</v>
      </c>
      <c r="V12" s="15" t="s">
        <v>122</v>
      </c>
      <c r="W12" s="16" t="s">
        <v>123</v>
      </c>
      <c r="X12" s="17" t="s">
        <v>124</v>
      </c>
    </row>
    <row r="13" spans="1:29">
      <c r="A13" s="2" t="s">
        <v>125</v>
      </c>
      <c r="B13" s="3">
        <v>12596</v>
      </c>
      <c r="C13" s="4" t="s">
        <v>126</v>
      </c>
      <c r="D13" s="5" t="s">
        <v>126</v>
      </c>
      <c r="E13" s="6" t="s">
        <v>127</v>
      </c>
      <c r="F13" s="23">
        <v>1</v>
      </c>
      <c r="G13" s="23">
        <v>1</v>
      </c>
      <c r="H13" s="7" t="s">
        <v>128</v>
      </c>
      <c r="I13" s="25" t="s">
        <v>81</v>
      </c>
      <c r="J13" s="8">
        <v>10726309</v>
      </c>
      <c r="K13" s="9">
        <v>10726309</v>
      </c>
      <c r="L13" s="10">
        <v>0</v>
      </c>
      <c r="M13" s="25" t="s">
        <v>27</v>
      </c>
      <c r="N13" s="25" t="s">
        <v>129</v>
      </c>
      <c r="O13" s="11" t="s">
        <v>130</v>
      </c>
      <c r="P13" s="25" t="s">
        <v>81</v>
      </c>
      <c r="Q13" s="12">
        <v>10279222</v>
      </c>
      <c r="R13" s="13">
        <v>10279222</v>
      </c>
      <c r="S13" s="25" t="s">
        <v>30</v>
      </c>
      <c r="T13" s="25" t="s">
        <v>131</v>
      </c>
      <c r="U13" s="14" t="s">
        <v>132</v>
      </c>
      <c r="V13" s="15" t="s">
        <v>133</v>
      </c>
    </row>
    <row r="14" spans="1:29">
      <c r="A14" s="2" t="s">
        <v>134</v>
      </c>
      <c r="B14" s="3">
        <v>12859</v>
      </c>
      <c r="C14" s="4" t="s">
        <v>135</v>
      </c>
      <c r="D14" s="5" t="s">
        <v>135</v>
      </c>
      <c r="E14" s="6" t="s">
        <v>136</v>
      </c>
      <c r="F14" s="23">
        <v>1</v>
      </c>
      <c r="G14" s="23">
        <v>1</v>
      </c>
      <c r="H14" s="7" t="s">
        <v>490</v>
      </c>
      <c r="I14" s="25" t="s">
        <v>81</v>
      </c>
      <c r="J14" s="8">
        <v>22733959</v>
      </c>
      <c r="K14" s="9">
        <v>22733959</v>
      </c>
      <c r="L14" s="10">
        <v>0</v>
      </c>
      <c r="M14" s="25" t="s">
        <v>27</v>
      </c>
      <c r="N14" s="25" t="s">
        <v>137</v>
      </c>
      <c r="O14" s="11" t="s">
        <v>138</v>
      </c>
      <c r="P14" s="25" t="s">
        <v>81</v>
      </c>
      <c r="Q14" s="12">
        <v>22270399</v>
      </c>
      <c r="R14" s="13">
        <v>22270400</v>
      </c>
      <c r="S14" s="25" t="s">
        <v>30</v>
      </c>
      <c r="T14" s="25" t="s">
        <v>139</v>
      </c>
      <c r="U14" s="14" t="s">
        <v>140</v>
      </c>
      <c r="V14" s="15" t="s">
        <v>141</v>
      </c>
    </row>
    <row r="15" spans="1:29">
      <c r="A15" s="2" t="s">
        <v>142</v>
      </c>
      <c r="B15" s="3">
        <v>12694</v>
      </c>
      <c r="C15" s="4" t="s">
        <v>143</v>
      </c>
      <c r="D15" s="5" t="s">
        <v>143</v>
      </c>
      <c r="E15" s="6" t="s">
        <v>144</v>
      </c>
      <c r="F15" s="23">
        <v>1</v>
      </c>
      <c r="G15" s="23">
        <v>1</v>
      </c>
      <c r="H15" s="7" t="s">
        <v>145</v>
      </c>
      <c r="I15" s="25" t="s">
        <v>146</v>
      </c>
      <c r="J15" s="8">
        <v>22537926</v>
      </c>
      <c r="K15" s="9">
        <v>22537926</v>
      </c>
      <c r="L15" s="10">
        <v>0</v>
      </c>
      <c r="M15" s="25" t="s">
        <v>27</v>
      </c>
      <c r="N15" s="25" t="s">
        <v>147</v>
      </c>
      <c r="O15" s="11" t="s">
        <v>148</v>
      </c>
      <c r="P15" s="25" t="s">
        <v>146</v>
      </c>
      <c r="Q15" s="12">
        <v>22528581</v>
      </c>
      <c r="R15" s="13">
        <v>22528581</v>
      </c>
      <c r="S15" s="25" t="s">
        <v>30</v>
      </c>
      <c r="T15" s="25" t="s">
        <v>149</v>
      </c>
      <c r="U15" s="14" t="s">
        <v>148</v>
      </c>
      <c r="V15" s="15" t="s">
        <v>150</v>
      </c>
    </row>
    <row r="16" spans="1:29">
      <c r="A16" s="2" t="s">
        <v>151</v>
      </c>
      <c r="B16" s="3">
        <v>12707</v>
      </c>
      <c r="C16" s="4" t="s">
        <v>152</v>
      </c>
      <c r="D16" s="5" t="s">
        <v>152</v>
      </c>
      <c r="E16" s="6" t="s">
        <v>153</v>
      </c>
      <c r="F16" s="23">
        <v>1</v>
      </c>
      <c r="G16" s="23">
        <v>1</v>
      </c>
      <c r="H16" s="7" t="s">
        <v>154</v>
      </c>
      <c r="I16" s="25" t="s">
        <v>146</v>
      </c>
      <c r="J16" s="8">
        <v>30292788</v>
      </c>
      <c r="K16" s="9">
        <v>30292788</v>
      </c>
      <c r="L16" s="10">
        <v>0</v>
      </c>
      <c r="M16" s="25" t="s">
        <v>38</v>
      </c>
      <c r="N16" s="25" t="s">
        <v>501</v>
      </c>
      <c r="O16" s="11" t="s">
        <v>155</v>
      </c>
      <c r="P16" s="25" t="s">
        <v>146</v>
      </c>
      <c r="Q16" s="12">
        <v>30282156</v>
      </c>
      <c r="R16" s="13">
        <v>30282156</v>
      </c>
      <c r="S16" s="25" t="s">
        <v>41</v>
      </c>
      <c r="T16" s="25" t="s">
        <v>501</v>
      </c>
      <c r="U16" s="14" t="s">
        <v>155</v>
      </c>
      <c r="V16" s="15" t="s">
        <v>156</v>
      </c>
    </row>
    <row r="17" spans="1:29">
      <c r="A17" s="2" t="s">
        <v>157</v>
      </c>
      <c r="B17" s="3">
        <v>12838</v>
      </c>
      <c r="C17" s="4" t="s">
        <v>158</v>
      </c>
      <c r="D17" s="5" t="s">
        <v>158</v>
      </c>
      <c r="E17" s="6" t="s">
        <v>159</v>
      </c>
      <c r="F17" s="23">
        <v>1</v>
      </c>
      <c r="G17" s="23">
        <v>1</v>
      </c>
      <c r="H17" s="7" t="s">
        <v>160</v>
      </c>
      <c r="I17" s="25" t="s">
        <v>37</v>
      </c>
      <c r="J17" s="8">
        <v>702653</v>
      </c>
      <c r="K17" s="9">
        <v>702653</v>
      </c>
      <c r="L17" s="10">
        <v>0</v>
      </c>
      <c r="M17" s="25" t="s">
        <v>27</v>
      </c>
      <c r="N17" s="25" t="s">
        <v>161</v>
      </c>
      <c r="O17" s="11" t="s">
        <v>119</v>
      </c>
      <c r="P17" s="25" t="s">
        <v>37</v>
      </c>
      <c r="Q17" s="12">
        <v>699749</v>
      </c>
      <c r="R17" s="13">
        <v>699749</v>
      </c>
      <c r="S17" s="25" t="s">
        <v>30</v>
      </c>
      <c r="T17" s="25" t="s">
        <v>161</v>
      </c>
      <c r="U17" s="14" t="s">
        <v>162</v>
      </c>
    </row>
    <row r="18" spans="1:29">
      <c r="A18" s="2" t="s">
        <v>163</v>
      </c>
      <c r="B18" s="3">
        <v>13045</v>
      </c>
      <c r="C18" s="4" t="s">
        <v>164</v>
      </c>
      <c r="D18" s="5" t="s">
        <v>164</v>
      </c>
      <c r="E18" s="6" t="s">
        <v>165</v>
      </c>
      <c r="F18" s="23">
        <v>1</v>
      </c>
      <c r="G18" s="23">
        <v>1</v>
      </c>
      <c r="H18" s="7" t="s">
        <v>166</v>
      </c>
      <c r="I18" s="25" t="s">
        <v>81</v>
      </c>
      <c r="J18" s="8">
        <v>23194550</v>
      </c>
      <c r="K18" s="9">
        <v>23194550</v>
      </c>
      <c r="L18" s="10">
        <v>0</v>
      </c>
      <c r="M18" s="25" t="s">
        <v>27</v>
      </c>
      <c r="N18" s="25" t="s">
        <v>167</v>
      </c>
      <c r="O18" s="11" t="s">
        <v>168</v>
      </c>
      <c r="P18" s="25" t="s">
        <v>81</v>
      </c>
      <c r="Q18" s="12">
        <v>22730535</v>
      </c>
      <c r="R18" s="13">
        <v>22730535</v>
      </c>
      <c r="S18" s="25" t="s">
        <v>30</v>
      </c>
      <c r="T18" s="25" t="s">
        <v>137</v>
      </c>
      <c r="U18" s="14" t="s">
        <v>168</v>
      </c>
      <c r="V18" s="15" t="s">
        <v>169</v>
      </c>
    </row>
    <row r="19" spans="1:29">
      <c r="A19" s="2" t="s">
        <v>170</v>
      </c>
      <c r="B19" s="3">
        <v>13058</v>
      </c>
      <c r="C19" s="4" t="s">
        <v>171</v>
      </c>
      <c r="D19" s="5" t="s">
        <v>171</v>
      </c>
      <c r="E19" s="6" t="s">
        <v>172</v>
      </c>
      <c r="F19" s="23">
        <v>1</v>
      </c>
      <c r="G19" s="23">
        <v>1</v>
      </c>
      <c r="H19" s="7" t="s">
        <v>173</v>
      </c>
      <c r="I19" s="25" t="s">
        <v>119</v>
      </c>
      <c r="N19" s="25" t="s">
        <v>174</v>
      </c>
      <c r="O19" s="11" t="s">
        <v>175</v>
      </c>
      <c r="P19" s="25" t="s">
        <v>81</v>
      </c>
      <c r="Q19" s="12">
        <v>9836520</v>
      </c>
      <c r="R19" s="13">
        <v>9836520</v>
      </c>
      <c r="S19" s="25" t="s">
        <v>41</v>
      </c>
      <c r="T19" s="25" t="s">
        <v>174</v>
      </c>
      <c r="U19" s="14" t="s">
        <v>176</v>
      </c>
      <c r="V19" s="15" t="s">
        <v>177</v>
      </c>
    </row>
    <row r="20" spans="1:29">
      <c r="A20" s="2" t="s">
        <v>178</v>
      </c>
      <c r="B20" s="3">
        <v>13063</v>
      </c>
      <c r="C20" s="4" t="s">
        <v>179</v>
      </c>
      <c r="D20" s="5" t="s">
        <v>179</v>
      </c>
      <c r="E20" s="6" t="s">
        <v>180</v>
      </c>
      <c r="F20" s="23">
        <v>1</v>
      </c>
      <c r="G20" s="23">
        <v>1</v>
      </c>
      <c r="H20" s="7" t="s">
        <v>181</v>
      </c>
      <c r="I20" s="25" t="s">
        <v>110</v>
      </c>
      <c r="J20" s="8">
        <v>21204927</v>
      </c>
      <c r="K20" s="9">
        <v>21204927</v>
      </c>
      <c r="L20" s="10">
        <v>0</v>
      </c>
      <c r="M20" s="25" t="s">
        <v>27</v>
      </c>
      <c r="N20" s="25" t="s">
        <v>182</v>
      </c>
      <c r="O20" s="11" t="s">
        <v>183</v>
      </c>
      <c r="P20" s="25" t="s">
        <v>110</v>
      </c>
      <c r="Q20" s="12">
        <v>21204949</v>
      </c>
      <c r="R20" s="13">
        <v>21204949</v>
      </c>
      <c r="S20" s="25" t="s">
        <v>30</v>
      </c>
      <c r="T20" s="25" t="s">
        <v>182</v>
      </c>
      <c r="U20" s="14" t="s">
        <v>162</v>
      </c>
    </row>
    <row r="21" spans="1:29">
      <c r="A21" s="2" t="s">
        <v>184</v>
      </c>
      <c r="B21" s="3">
        <v>13073</v>
      </c>
      <c r="C21" s="4" t="s">
        <v>185</v>
      </c>
      <c r="D21" s="5" t="s">
        <v>185</v>
      </c>
      <c r="E21" s="6" t="s">
        <v>186</v>
      </c>
      <c r="F21" s="23">
        <v>1</v>
      </c>
      <c r="G21" s="23">
        <v>1</v>
      </c>
      <c r="H21" s="7" t="s">
        <v>187</v>
      </c>
      <c r="I21" s="25" t="s">
        <v>81</v>
      </c>
      <c r="J21" s="8">
        <v>6661076</v>
      </c>
      <c r="K21" s="9">
        <v>6661076</v>
      </c>
      <c r="L21" s="10">
        <v>0</v>
      </c>
      <c r="M21" s="25" t="s">
        <v>38</v>
      </c>
      <c r="N21" s="25" t="s">
        <v>188</v>
      </c>
      <c r="O21" s="11" t="s">
        <v>189</v>
      </c>
      <c r="P21" s="25" t="s">
        <v>81</v>
      </c>
      <c r="Q21" s="12">
        <v>6214592</v>
      </c>
      <c r="R21" s="13">
        <v>6214592</v>
      </c>
      <c r="S21" s="25" t="s">
        <v>41</v>
      </c>
      <c r="T21" s="25" t="s">
        <v>190</v>
      </c>
      <c r="U21" s="14" t="s">
        <v>191</v>
      </c>
      <c r="V21" s="15" t="s">
        <v>192</v>
      </c>
    </row>
    <row r="22" spans="1:29">
      <c r="A22" s="22" t="s">
        <v>512</v>
      </c>
      <c r="B22" s="13">
        <v>14346</v>
      </c>
      <c r="C22" s="22" t="s">
        <v>516</v>
      </c>
      <c r="D22" s="22" t="s">
        <v>516</v>
      </c>
      <c r="E22" s="22" t="s">
        <v>515</v>
      </c>
      <c r="F22" s="23">
        <v>1</v>
      </c>
      <c r="G22" s="23">
        <v>1</v>
      </c>
      <c r="H22" s="22" t="s">
        <v>517</v>
      </c>
      <c r="I22" s="25" t="s">
        <v>110</v>
      </c>
      <c r="J22" s="31">
        <v>21438947</v>
      </c>
      <c r="K22" s="31">
        <v>21438947</v>
      </c>
      <c r="L22" s="13">
        <v>0</v>
      </c>
      <c r="M22" s="25"/>
      <c r="N22" s="25" t="s">
        <v>518</v>
      </c>
      <c r="O22" s="22" t="s">
        <v>514</v>
      </c>
      <c r="P22" s="25" t="s">
        <v>110</v>
      </c>
      <c r="Q22" s="13">
        <v>21423791</v>
      </c>
      <c r="R22" s="13">
        <v>21538282</v>
      </c>
      <c r="S22" s="25" t="s">
        <v>41</v>
      </c>
      <c r="T22" s="26" t="s">
        <v>509</v>
      </c>
      <c r="U22" s="22" t="s">
        <v>514</v>
      </c>
      <c r="V22" s="22" t="s">
        <v>513</v>
      </c>
      <c r="AC22" s="22" t="s">
        <v>539</v>
      </c>
    </row>
    <row r="23" spans="1:29">
      <c r="A23" s="22" t="s">
        <v>519</v>
      </c>
      <c r="B23" s="13">
        <v>14347</v>
      </c>
      <c r="C23" s="22" t="s">
        <v>523</v>
      </c>
      <c r="D23" s="22" t="s">
        <v>523</v>
      </c>
      <c r="E23" s="22" t="s">
        <v>521</v>
      </c>
      <c r="F23" s="23">
        <v>1</v>
      </c>
      <c r="G23" s="23">
        <v>1</v>
      </c>
      <c r="H23" s="22" t="s">
        <v>522</v>
      </c>
      <c r="I23" s="25" t="s">
        <v>110</v>
      </c>
      <c r="J23" s="31">
        <v>21454133</v>
      </c>
      <c r="K23" s="31">
        <v>21454133</v>
      </c>
      <c r="L23" s="13">
        <v>0</v>
      </c>
      <c r="M23" s="25"/>
      <c r="N23" s="25" t="s">
        <v>524</v>
      </c>
      <c r="O23" s="22" t="s">
        <v>510</v>
      </c>
      <c r="P23" s="24" t="s">
        <v>110</v>
      </c>
      <c r="Q23" s="13">
        <v>21419874</v>
      </c>
      <c r="R23" s="13">
        <v>21534383</v>
      </c>
      <c r="S23" s="24" t="s">
        <v>41</v>
      </c>
      <c r="T23" s="26" t="s">
        <v>509</v>
      </c>
      <c r="U23" s="22" t="s">
        <v>510</v>
      </c>
      <c r="V23" t="s">
        <v>511</v>
      </c>
      <c r="AC23" s="22" t="s">
        <v>520</v>
      </c>
    </row>
    <row r="24" spans="1:29">
      <c r="A24" s="2" t="s">
        <v>193</v>
      </c>
      <c r="B24" s="3">
        <v>13101</v>
      </c>
      <c r="C24" s="4" t="s">
        <v>194</v>
      </c>
      <c r="D24" s="5" t="s">
        <v>194</v>
      </c>
      <c r="E24" s="6" t="s">
        <v>195</v>
      </c>
      <c r="F24" s="23">
        <v>1</v>
      </c>
      <c r="G24" s="23">
        <v>1</v>
      </c>
      <c r="H24" s="7" t="s">
        <v>196</v>
      </c>
      <c r="I24" s="25" t="s">
        <v>26</v>
      </c>
      <c r="J24" s="8">
        <v>623544</v>
      </c>
      <c r="K24" s="9">
        <v>623544</v>
      </c>
      <c r="L24" s="10">
        <v>0</v>
      </c>
      <c r="M24" s="25" t="s">
        <v>27</v>
      </c>
      <c r="N24" s="25" t="s">
        <v>49</v>
      </c>
      <c r="O24" s="11" t="s">
        <v>197</v>
      </c>
      <c r="P24" s="25" t="s">
        <v>26</v>
      </c>
      <c r="Q24" s="12">
        <v>524158</v>
      </c>
      <c r="R24" s="13">
        <v>524158</v>
      </c>
      <c r="S24" s="25" t="s">
        <v>30</v>
      </c>
      <c r="T24" s="25" t="s">
        <v>198</v>
      </c>
      <c r="U24" s="14" t="s">
        <v>197</v>
      </c>
      <c r="V24" s="15" t="s">
        <v>199</v>
      </c>
    </row>
    <row r="25" spans="1:29">
      <c r="A25" s="2" t="s">
        <v>200</v>
      </c>
      <c r="B25" s="3">
        <v>13684</v>
      </c>
      <c r="C25" s="4" t="s">
        <v>201</v>
      </c>
      <c r="D25" s="5" t="s">
        <v>201</v>
      </c>
      <c r="E25" s="6" t="s">
        <v>202</v>
      </c>
      <c r="F25" s="23">
        <v>1</v>
      </c>
      <c r="G25" s="23">
        <v>1</v>
      </c>
      <c r="H25" s="7" t="s">
        <v>203</v>
      </c>
      <c r="I25" s="25" t="s">
        <v>110</v>
      </c>
      <c r="J25" s="8">
        <v>10343741</v>
      </c>
      <c r="K25" s="9">
        <v>10344321</v>
      </c>
      <c r="L25" s="10">
        <v>580</v>
      </c>
      <c r="M25" s="25" t="s">
        <v>38</v>
      </c>
      <c r="N25" s="25" t="s">
        <v>204</v>
      </c>
      <c r="O25" s="11" t="s">
        <v>205</v>
      </c>
      <c r="P25" s="25" t="s">
        <v>110</v>
      </c>
      <c r="Q25" s="12">
        <v>10344109</v>
      </c>
      <c r="R25" s="13">
        <v>10344109</v>
      </c>
      <c r="S25" s="25" t="s">
        <v>41</v>
      </c>
      <c r="T25" s="25" t="s">
        <v>204</v>
      </c>
      <c r="U25" s="14" t="s">
        <v>205</v>
      </c>
      <c r="V25" s="15" t="s">
        <v>206</v>
      </c>
    </row>
    <row r="26" spans="1:29">
      <c r="A26" s="22" t="s">
        <v>525</v>
      </c>
      <c r="B26" s="13">
        <v>13689</v>
      </c>
      <c r="C26" s="22" t="s">
        <v>526</v>
      </c>
      <c r="D26" s="22" t="s">
        <v>526</v>
      </c>
      <c r="E26" s="22" t="s">
        <v>527</v>
      </c>
      <c r="F26" s="23">
        <v>1</v>
      </c>
      <c r="G26" s="23">
        <v>1</v>
      </c>
      <c r="H26" s="22" t="s">
        <v>528</v>
      </c>
      <c r="I26" s="25" t="s">
        <v>110</v>
      </c>
      <c r="J26" s="31">
        <v>21454448</v>
      </c>
      <c r="K26" s="31">
        <v>21454448</v>
      </c>
      <c r="L26" s="13">
        <v>0</v>
      </c>
      <c r="M26" s="25"/>
      <c r="N26" s="25" t="s">
        <v>524</v>
      </c>
      <c r="O26" s="22" t="s">
        <v>529</v>
      </c>
      <c r="P26" s="25" t="s">
        <v>110</v>
      </c>
      <c r="Q26" s="13">
        <v>21420189</v>
      </c>
      <c r="R26" s="13">
        <v>21534696</v>
      </c>
      <c r="S26" s="25" t="s">
        <v>41</v>
      </c>
      <c r="T26" s="26" t="s">
        <v>509</v>
      </c>
      <c r="U26" s="22" t="s">
        <v>529</v>
      </c>
      <c r="V26" s="22" t="s">
        <v>530</v>
      </c>
      <c r="AC26" t="s">
        <v>544</v>
      </c>
    </row>
    <row r="27" spans="1:29">
      <c r="A27" s="2" t="s">
        <v>207</v>
      </c>
      <c r="B27" s="3">
        <v>12875</v>
      </c>
      <c r="C27" s="4" t="s">
        <v>208</v>
      </c>
      <c r="D27" s="5" t="s">
        <v>208</v>
      </c>
      <c r="E27" s="6" t="s">
        <v>209</v>
      </c>
      <c r="F27" s="23">
        <v>1</v>
      </c>
      <c r="G27" s="23">
        <v>1</v>
      </c>
      <c r="H27" s="7" t="s">
        <v>210</v>
      </c>
      <c r="I27" s="25" t="s">
        <v>26</v>
      </c>
      <c r="J27" s="8">
        <v>891845</v>
      </c>
      <c r="K27" s="9">
        <v>891845</v>
      </c>
      <c r="L27" s="10">
        <v>0</v>
      </c>
      <c r="M27" s="25" t="s">
        <v>38</v>
      </c>
      <c r="N27" s="25" t="s">
        <v>211</v>
      </c>
      <c r="O27" s="11" t="s">
        <v>212</v>
      </c>
      <c r="P27" s="25" t="s">
        <v>26</v>
      </c>
      <c r="Q27" s="12">
        <v>792463</v>
      </c>
      <c r="R27" s="13">
        <v>792463</v>
      </c>
      <c r="S27" s="25" t="s">
        <v>41</v>
      </c>
      <c r="T27" s="25" t="s">
        <v>213</v>
      </c>
      <c r="U27" s="14" t="s">
        <v>162</v>
      </c>
    </row>
    <row r="28" spans="1:29">
      <c r="A28" s="2" t="s">
        <v>214</v>
      </c>
      <c r="B28" s="3">
        <v>12939</v>
      </c>
      <c r="C28" s="4" t="s">
        <v>215</v>
      </c>
      <c r="D28" s="5" t="s">
        <v>215</v>
      </c>
      <c r="E28" s="6" t="s">
        <v>216</v>
      </c>
      <c r="F28" s="23">
        <v>1</v>
      </c>
      <c r="G28" s="23">
        <v>1</v>
      </c>
      <c r="H28" s="7" t="s">
        <v>217</v>
      </c>
      <c r="I28" s="25" t="s">
        <v>146</v>
      </c>
      <c r="J28" s="8">
        <v>7474664</v>
      </c>
      <c r="K28" s="9">
        <v>7474664</v>
      </c>
      <c r="L28" s="10">
        <v>0</v>
      </c>
      <c r="M28" s="25" t="s">
        <v>27</v>
      </c>
      <c r="N28" s="25" t="s">
        <v>218</v>
      </c>
      <c r="O28" s="11" t="s">
        <v>119</v>
      </c>
      <c r="P28" s="25" t="s">
        <v>146</v>
      </c>
      <c r="Q28" s="12">
        <v>7474682</v>
      </c>
      <c r="R28" s="13">
        <v>7474682</v>
      </c>
      <c r="S28" s="25" t="s">
        <v>30</v>
      </c>
      <c r="T28" s="25" t="s">
        <v>218</v>
      </c>
      <c r="U28" s="14" t="s">
        <v>219</v>
      </c>
      <c r="V28" s="15" t="s">
        <v>220</v>
      </c>
    </row>
    <row r="29" spans="1:29">
      <c r="A29" s="2" t="s">
        <v>221</v>
      </c>
      <c r="B29" s="3">
        <v>13176</v>
      </c>
      <c r="C29" s="4" t="s">
        <v>222</v>
      </c>
      <c r="D29" s="5" t="s">
        <v>222</v>
      </c>
      <c r="E29" s="6" t="s">
        <v>223</v>
      </c>
      <c r="F29" s="23">
        <v>1</v>
      </c>
      <c r="G29" s="23">
        <v>1</v>
      </c>
      <c r="H29" s="7" t="s">
        <v>491</v>
      </c>
      <c r="I29" s="25" t="s">
        <v>81</v>
      </c>
      <c r="J29" s="8">
        <v>10124230</v>
      </c>
      <c r="K29" s="9">
        <v>10124230</v>
      </c>
      <c r="L29" s="10">
        <v>0</v>
      </c>
      <c r="M29" s="25" t="s">
        <v>38</v>
      </c>
      <c r="N29" s="25" t="s">
        <v>224</v>
      </c>
      <c r="O29" s="11" t="s">
        <v>225</v>
      </c>
      <c r="P29" s="25" t="s">
        <v>81</v>
      </c>
      <c r="Q29" s="12">
        <v>10124242</v>
      </c>
      <c r="R29" s="13">
        <v>10124242</v>
      </c>
      <c r="S29" s="25" t="s">
        <v>41</v>
      </c>
      <c r="T29" s="25" t="s">
        <v>224</v>
      </c>
      <c r="Y29" s="18" t="s">
        <v>226</v>
      </c>
      <c r="Z29" s="19" t="s">
        <v>227</v>
      </c>
    </row>
    <row r="30" spans="1:29">
      <c r="A30" s="2" t="s">
        <v>228</v>
      </c>
      <c r="B30" s="3">
        <v>16457</v>
      </c>
      <c r="C30" s="4" t="s">
        <v>229</v>
      </c>
      <c r="D30" s="5" t="s">
        <v>229</v>
      </c>
      <c r="E30" s="6" t="s">
        <v>230</v>
      </c>
      <c r="F30" s="23">
        <v>1</v>
      </c>
      <c r="G30" s="23">
        <v>1</v>
      </c>
      <c r="H30" s="7" t="s">
        <v>231</v>
      </c>
      <c r="I30" s="25" t="s">
        <v>119</v>
      </c>
      <c r="N30" s="25" t="s">
        <v>119</v>
      </c>
      <c r="O30" s="11" t="s">
        <v>119</v>
      </c>
      <c r="P30" s="25" t="s">
        <v>81</v>
      </c>
      <c r="Q30" s="12">
        <v>954288</v>
      </c>
      <c r="R30" s="13">
        <v>954288</v>
      </c>
      <c r="S30" s="25" t="s">
        <v>30</v>
      </c>
      <c r="T30" s="25" t="s">
        <v>232</v>
      </c>
      <c r="U30" s="14" t="s">
        <v>162</v>
      </c>
    </row>
    <row r="31" spans="1:29">
      <c r="A31" s="2" t="s">
        <v>233</v>
      </c>
      <c r="B31" s="3">
        <v>14368</v>
      </c>
      <c r="C31" s="4" t="s">
        <v>234</v>
      </c>
      <c r="D31" s="5" t="s">
        <v>234</v>
      </c>
      <c r="E31" s="6" t="s">
        <v>235</v>
      </c>
      <c r="F31" s="23">
        <v>1</v>
      </c>
      <c r="G31" s="23">
        <v>1</v>
      </c>
      <c r="H31" s="7" t="s">
        <v>236</v>
      </c>
      <c r="I31" s="25" t="s">
        <v>110</v>
      </c>
      <c r="J31" s="8">
        <v>19832055</v>
      </c>
      <c r="K31" s="9">
        <v>19832055</v>
      </c>
      <c r="L31" s="10">
        <v>0</v>
      </c>
      <c r="M31" s="25" t="s">
        <v>27</v>
      </c>
      <c r="N31" s="25" t="s">
        <v>237</v>
      </c>
      <c r="O31" s="11" t="s">
        <v>238</v>
      </c>
      <c r="P31" s="25" t="s">
        <v>110</v>
      </c>
      <c r="Q31" s="12">
        <v>19832042</v>
      </c>
      <c r="R31" s="13">
        <v>19832042</v>
      </c>
      <c r="S31" s="25" t="s">
        <v>30</v>
      </c>
      <c r="T31" s="25" t="s">
        <v>237</v>
      </c>
      <c r="U31" s="14" t="s">
        <v>238</v>
      </c>
      <c r="V31" s="15" t="s">
        <v>239</v>
      </c>
    </row>
    <row r="32" spans="1:29">
      <c r="A32" s="2" t="s">
        <v>240</v>
      </c>
      <c r="B32" s="3">
        <v>13925</v>
      </c>
      <c r="C32" s="4" t="s">
        <v>241</v>
      </c>
      <c r="D32" s="5" t="s">
        <v>241</v>
      </c>
      <c r="E32" s="6" t="s">
        <v>242</v>
      </c>
      <c r="F32" s="23">
        <v>1</v>
      </c>
      <c r="G32" s="23">
        <v>1</v>
      </c>
      <c r="H32" s="7" t="s">
        <v>243</v>
      </c>
      <c r="I32" s="25" t="s">
        <v>110</v>
      </c>
      <c r="J32" s="8">
        <v>15220120</v>
      </c>
      <c r="K32" s="9">
        <v>15220120</v>
      </c>
      <c r="L32" s="10">
        <v>0</v>
      </c>
      <c r="M32" s="25" t="s">
        <v>27</v>
      </c>
      <c r="N32" s="25" t="s">
        <v>244</v>
      </c>
      <c r="O32" s="11" t="s">
        <v>119</v>
      </c>
      <c r="P32" s="25" t="s">
        <v>110</v>
      </c>
      <c r="Q32" s="12">
        <v>15220315</v>
      </c>
      <c r="R32" s="13">
        <v>15220315</v>
      </c>
      <c r="S32" s="25" t="s">
        <v>41</v>
      </c>
      <c r="T32" s="25" t="s">
        <v>244</v>
      </c>
      <c r="U32" s="14" t="s">
        <v>162</v>
      </c>
      <c r="AC32" t="s">
        <v>547</v>
      </c>
    </row>
    <row r="33" spans="1:29">
      <c r="A33" s="2" t="s">
        <v>245</v>
      </c>
      <c r="B33" s="3">
        <v>13216</v>
      </c>
      <c r="C33" s="4" t="s">
        <v>246</v>
      </c>
      <c r="D33" s="5" t="s">
        <v>246</v>
      </c>
      <c r="E33" s="6" t="s">
        <v>247</v>
      </c>
      <c r="F33" s="23">
        <v>1</v>
      </c>
      <c r="G33" s="23">
        <v>1</v>
      </c>
      <c r="H33" s="7" t="s">
        <v>248</v>
      </c>
      <c r="I33" s="25" t="s">
        <v>81</v>
      </c>
      <c r="J33" s="8">
        <v>23925026</v>
      </c>
      <c r="K33" s="9">
        <v>23925026</v>
      </c>
      <c r="L33" s="10">
        <v>0</v>
      </c>
      <c r="M33" s="25" t="s">
        <v>38</v>
      </c>
      <c r="N33" s="25" t="s">
        <v>249</v>
      </c>
      <c r="O33" s="11" t="s">
        <v>250</v>
      </c>
      <c r="P33" s="25" t="s">
        <v>81</v>
      </c>
      <c r="Q33" s="12">
        <v>23925096</v>
      </c>
      <c r="R33" s="13">
        <v>23925096</v>
      </c>
      <c r="S33" s="25" t="s">
        <v>41</v>
      </c>
      <c r="T33" s="25" t="s">
        <v>249</v>
      </c>
      <c r="U33" s="14" t="s">
        <v>251</v>
      </c>
      <c r="V33" s="15" t="s">
        <v>252</v>
      </c>
      <c r="AC33" s="22" t="s">
        <v>253</v>
      </c>
    </row>
    <row r="34" spans="1:29">
      <c r="A34" s="2" t="s">
        <v>254</v>
      </c>
      <c r="B34" s="3">
        <v>13480</v>
      </c>
      <c r="C34" s="4" t="s">
        <v>255</v>
      </c>
      <c r="D34" s="5" t="s">
        <v>255</v>
      </c>
      <c r="E34" s="6" t="s">
        <v>256</v>
      </c>
      <c r="F34" s="23">
        <v>1</v>
      </c>
      <c r="G34" s="23">
        <v>1</v>
      </c>
      <c r="H34" s="7" t="s">
        <v>257</v>
      </c>
      <c r="I34" s="25" t="s">
        <v>119</v>
      </c>
      <c r="N34" s="25" t="s">
        <v>119</v>
      </c>
      <c r="O34" s="11" t="s">
        <v>119</v>
      </c>
      <c r="P34" s="24" t="s">
        <v>110</v>
      </c>
      <c r="Q34" s="13">
        <v>21419809</v>
      </c>
      <c r="R34" s="13">
        <v>21534318</v>
      </c>
      <c r="S34" s="24" t="s">
        <v>30</v>
      </c>
      <c r="T34" s="26" t="s">
        <v>509</v>
      </c>
      <c r="U34" s="22" t="s">
        <v>510</v>
      </c>
      <c r="V34" t="s">
        <v>511</v>
      </c>
      <c r="AC34" s="22" t="s">
        <v>258</v>
      </c>
    </row>
    <row r="35" spans="1:29">
      <c r="A35" s="2" t="s">
        <v>265</v>
      </c>
      <c r="B35" s="3">
        <v>13956</v>
      </c>
      <c r="C35" s="4" t="s">
        <v>266</v>
      </c>
      <c r="D35" s="5" t="s">
        <v>266</v>
      </c>
      <c r="E35" s="6" t="s">
        <v>267</v>
      </c>
      <c r="F35" s="23">
        <v>1</v>
      </c>
      <c r="G35" s="23">
        <v>1</v>
      </c>
      <c r="H35" s="7" t="s">
        <v>492</v>
      </c>
      <c r="I35" s="25" t="s">
        <v>110</v>
      </c>
      <c r="J35" s="8">
        <v>20570673</v>
      </c>
      <c r="K35" s="9">
        <v>20570673</v>
      </c>
      <c r="L35" s="10">
        <v>0</v>
      </c>
      <c r="M35" s="25" t="s">
        <v>38</v>
      </c>
      <c r="N35" s="25" t="s">
        <v>268</v>
      </c>
      <c r="O35" s="11" t="s">
        <v>119</v>
      </c>
      <c r="P35" s="25" t="s">
        <v>110</v>
      </c>
      <c r="Q35" s="12">
        <v>20570875</v>
      </c>
      <c r="R35" s="13">
        <v>20570875</v>
      </c>
      <c r="S35" s="25" t="s">
        <v>41</v>
      </c>
      <c r="T35" s="25" t="s">
        <v>268</v>
      </c>
      <c r="U35" s="22" t="s">
        <v>269</v>
      </c>
      <c r="V35" s="22" t="s">
        <v>270</v>
      </c>
      <c r="AC35" s="22" t="s">
        <v>271</v>
      </c>
    </row>
    <row r="36" spans="1:29">
      <c r="A36" s="2" t="s">
        <v>272</v>
      </c>
      <c r="B36" s="3">
        <v>13788</v>
      </c>
      <c r="C36" s="4" t="s">
        <v>273</v>
      </c>
      <c r="D36" s="5" t="s">
        <v>273</v>
      </c>
      <c r="E36" s="6" t="s">
        <v>274</v>
      </c>
      <c r="F36" s="23">
        <v>1</v>
      </c>
      <c r="G36" s="23">
        <v>1</v>
      </c>
      <c r="H36" s="7" t="s">
        <v>275</v>
      </c>
      <c r="I36" s="25" t="s">
        <v>110</v>
      </c>
      <c r="J36" s="8">
        <v>6279693</v>
      </c>
      <c r="K36" s="9">
        <v>6280055</v>
      </c>
      <c r="L36" s="10">
        <v>362</v>
      </c>
      <c r="M36" s="25" t="s">
        <v>38</v>
      </c>
      <c r="N36" s="25" t="s">
        <v>276</v>
      </c>
      <c r="O36" s="11" t="s">
        <v>277</v>
      </c>
      <c r="P36" s="25" t="s">
        <v>110</v>
      </c>
      <c r="Q36" s="12">
        <v>6279962</v>
      </c>
      <c r="R36" s="13">
        <v>6279962</v>
      </c>
      <c r="S36" s="25" t="s">
        <v>30</v>
      </c>
      <c r="T36" s="25" t="s">
        <v>276</v>
      </c>
      <c r="U36" s="14" t="s">
        <v>277</v>
      </c>
      <c r="V36" s="15" t="s">
        <v>278</v>
      </c>
    </row>
    <row r="37" spans="1:29">
      <c r="A37" s="2" t="s">
        <v>279</v>
      </c>
      <c r="B37" s="3">
        <v>13795</v>
      </c>
      <c r="C37" s="4" t="s">
        <v>280</v>
      </c>
      <c r="D37" s="5" t="s">
        <v>280</v>
      </c>
      <c r="E37" s="6" t="s">
        <v>281</v>
      </c>
      <c r="F37" s="23">
        <v>1</v>
      </c>
      <c r="G37" s="23">
        <v>1</v>
      </c>
      <c r="H37" s="7" t="s">
        <v>282</v>
      </c>
      <c r="I37" s="25" t="s">
        <v>119</v>
      </c>
      <c r="N37" s="25" t="s">
        <v>119</v>
      </c>
      <c r="O37" s="11" t="s">
        <v>283</v>
      </c>
      <c r="P37" s="25" t="s">
        <v>26</v>
      </c>
      <c r="Q37" s="12">
        <v>23096671</v>
      </c>
      <c r="R37" s="13">
        <v>23096671</v>
      </c>
      <c r="S37" s="25" t="s">
        <v>41</v>
      </c>
      <c r="T37" s="25" t="s">
        <v>540</v>
      </c>
      <c r="U37" s="14" t="s">
        <v>284</v>
      </c>
      <c r="V37" s="15" t="s">
        <v>285</v>
      </c>
    </row>
    <row r="38" spans="1:29">
      <c r="A38" s="2" t="s">
        <v>286</v>
      </c>
      <c r="B38" s="3">
        <v>13025</v>
      </c>
      <c r="C38" s="4" t="s">
        <v>287</v>
      </c>
      <c r="D38" s="5" t="s">
        <v>287</v>
      </c>
      <c r="E38" s="6" t="s">
        <v>288</v>
      </c>
      <c r="F38" s="23">
        <v>1</v>
      </c>
      <c r="G38" s="23">
        <v>1</v>
      </c>
      <c r="H38" s="7" t="s">
        <v>289</v>
      </c>
      <c r="I38" s="25" t="s">
        <v>81</v>
      </c>
      <c r="J38" s="13">
        <v>10875817</v>
      </c>
      <c r="K38" s="13">
        <v>10875817</v>
      </c>
      <c r="L38" s="13">
        <v>0</v>
      </c>
      <c r="M38" s="25" t="s">
        <v>38</v>
      </c>
      <c r="N38" s="25" t="s">
        <v>290</v>
      </c>
      <c r="O38" s="11" t="s">
        <v>291</v>
      </c>
      <c r="P38" s="25" t="s">
        <v>81</v>
      </c>
      <c r="Q38" s="12">
        <v>10428735</v>
      </c>
      <c r="R38" s="13">
        <v>10428735</v>
      </c>
      <c r="S38" s="25" t="s">
        <v>41</v>
      </c>
      <c r="T38" s="25" t="s">
        <v>292</v>
      </c>
      <c r="U38" s="14" t="s">
        <v>162</v>
      </c>
    </row>
    <row r="39" spans="1:29">
      <c r="A39" s="2" t="s">
        <v>293</v>
      </c>
      <c r="B39" s="3">
        <v>13803</v>
      </c>
      <c r="C39" s="4" t="s">
        <v>294</v>
      </c>
      <c r="D39" s="5" t="s">
        <v>294</v>
      </c>
      <c r="E39" s="6" t="s">
        <v>295</v>
      </c>
      <c r="F39" s="23">
        <v>1</v>
      </c>
      <c r="G39" s="23">
        <v>1</v>
      </c>
      <c r="H39" s="7" t="s">
        <v>296</v>
      </c>
      <c r="I39" s="25" t="s">
        <v>110</v>
      </c>
      <c r="J39" s="8">
        <v>7977239</v>
      </c>
      <c r="K39" s="9">
        <v>7977239</v>
      </c>
      <c r="L39" s="10">
        <v>0</v>
      </c>
      <c r="M39" s="25" t="s">
        <v>27</v>
      </c>
      <c r="N39" s="25" t="s">
        <v>297</v>
      </c>
      <c r="O39" s="11" t="s">
        <v>298</v>
      </c>
      <c r="P39" s="25" t="s">
        <v>110</v>
      </c>
      <c r="Q39" s="12">
        <v>7984162</v>
      </c>
      <c r="R39" s="13">
        <v>7984162</v>
      </c>
      <c r="S39" s="25" t="s">
        <v>30</v>
      </c>
      <c r="T39" s="25" t="s">
        <v>297</v>
      </c>
      <c r="U39" s="14" t="s">
        <v>298</v>
      </c>
      <c r="V39" s="22" t="s">
        <v>299</v>
      </c>
      <c r="W39" s="22" t="s">
        <v>300</v>
      </c>
      <c r="X39" s="22" t="s">
        <v>301</v>
      </c>
    </row>
    <row r="40" spans="1:29">
      <c r="A40" s="2" t="s">
        <v>302</v>
      </c>
      <c r="B40" s="3">
        <v>14905</v>
      </c>
      <c r="C40" s="4" t="s">
        <v>303</v>
      </c>
      <c r="D40" s="5" t="s">
        <v>303</v>
      </c>
      <c r="E40" s="6" t="s">
        <v>304</v>
      </c>
      <c r="F40" s="23">
        <v>1</v>
      </c>
      <c r="G40" s="23">
        <v>1</v>
      </c>
      <c r="H40" s="7" t="s">
        <v>305</v>
      </c>
      <c r="I40" s="25" t="s">
        <v>37</v>
      </c>
      <c r="J40" s="8">
        <v>14190445</v>
      </c>
      <c r="K40" s="9">
        <v>14190746</v>
      </c>
      <c r="L40" s="10">
        <v>301</v>
      </c>
      <c r="M40" s="25" t="s">
        <v>38</v>
      </c>
      <c r="N40" s="25" t="s">
        <v>306</v>
      </c>
      <c r="O40" s="11" t="s">
        <v>119</v>
      </c>
      <c r="P40" s="25" t="s">
        <v>37</v>
      </c>
      <c r="Q40" s="12">
        <v>14190846</v>
      </c>
      <c r="R40" s="13">
        <v>14190846</v>
      </c>
      <c r="S40" s="25" t="s">
        <v>41</v>
      </c>
      <c r="T40" s="25" t="s">
        <v>306</v>
      </c>
      <c r="Y40" s="22" t="s">
        <v>307</v>
      </c>
      <c r="Z40" s="22" t="s">
        <v>308</v>
      </c>
    </row>
    <row r="41" spans="1:29">
      <c r="A41" s="2" t="s">
        <v>531</v>
      </c>
      <c r="B41" s="3">
        <v>14998</v>
      </c>
      <c r="C41" s="4" t="s">
        <v>533</v>
      </c>
      <c r="D41" s="5" t="s">
        <v>533</v>
      </c>
      <c r="E41" s="6" t="s">
        <v>532</v>
      </c>
      <c r="F41" s="23">
        <v>1</v>
      </c>
      <c r="G41" s="23">
        <v>1</v>
      </c>
      <c r="H41" s="7" t="s">
        <v>535</v>
      </c>
      <c r="I41" s="25" t="s">
        <v>110</v>
      </c>
      <c r="J41" s="31">
        <v>21438583</v>
      </c>
      <c r="K41" s="31">
        <v>21438583</v>
      </c>
      <c r="L41" s="10">
        <v>0</v>
      </c>
      <c r="M41" s="25"/>
      <c r="N41" s="25" t="s">
        <v>518</v>
      </c>
      <c r="O41" s="11" t="s">
        <v>534</v>
      </c>
      <c r="P41" s="25" t="s">
        <v>110</v>
      </c>
      <c r="Q41" s="12">
        <v>21418525</v>
      </c>
      <c r="R41" s="13">
        <v>21537918</v>
      </c>
      <c r="S41" s="25" t="s">
        <v>30</v>
      </c>
      <c r="T41" s="26" t="s">
        <v>509</v>
      </c>
      <c r="U41" s="22" t="s">
        <v>536</v>
      </c>
      <c r="V41" t="s">
        <v>537</v>
      </c>
      <c r="Y41" s="18"/>
      <c r="Z41" s="19"/>
      <c r="AC41" s="22" t="s">
        <v>538</v>
      </c>
    </row>
    <row r="42" spans="1:29">
      <c r="A42" s="22" t="s">
        <v>309</v>
      </c>
      <c r="B42" s="13">
        <v>13620</v>
      </c>
      <c r="C42" s="22" t="s">
        <v>310</v>
      </c>
      <c r="D42" s="22" t="s">
        <v>310</v>
      </c>
      <c r="E42" s="22" t="s">
        <v>311</v>
      </c>
      <c r="F42" s="23">
        <v>1</v>
      </c>
      <c r="G42" s="23">
        <v>1</v>
      </c>
      <c r="H42" s="22" t="s">
        <v>493</v>
      </c>
      <c r="I42" s="25" t="s">
        <v>110</v>
      </c>
      <c r="J42" s="13">
        <v>12444291</v>
      </c>
      <c r="K42" s="13">
        <v>12444291</v>
      </c>
      <c r="L42" s="13">
        <v>0</v>
      </c>
      <c r="M42" s="25" t="s">
        <v>27</v>
      </c>
      <c r="N42" s="25" t="s">
        <v>503</v>
      </c>
      <c r="O42" s="22" t="s">
        <v>312</v>
      </c>
      <c r="P42" s="25" t="s">
        <v>110</v>
      </c>
      <c r="Q42" s="13">
        <v>12444143</v>
      </c>
      <c r="R42" s="13">
        <v>12444143</v>
      </c>
      <c r="S42" s="25" t="s">
        <v>30</v>
      </c>
      <c r="T42" s="25" t="s">
        <v>503</v>
      </c>
      <c r="U42" s="22" t="s">
        <v>312</v>
      </c>
      <c r="V42" s="22" t="s">
        <v>313</v>
      </c>
      <c r="AC42" s="22" t="s">
        <v>314</v>
      </c>
    </row>
    <row r="43" spans="1:29">
      <c r="A43" s="2" t="s">
        <v>315</v>
      </c>
      <c r="B43" s="3">
        <v>14438</v>
      </c>
      <c r="C43" s="4" t="s">
        <v>316</v>
      </c>
      <c r="D43" s="5" t="s">
        <v>316</v>
      </c>
      <c r="E43" s="6" t="s">
        <v>317</v>
      </c>
      <c r="F43" s="23">
        <v>1</v>
      </c>
      <c r="G43" s="23">
        <v>1</v>
      </c>
      <c r="H43" s="7" t="s">
        <v>318</v>
      </c>
      <c r="I43" s="25" t="s">
        <v>81</v>
      </c>
      <c r="J43" s="8">
        <v>5141728</v>
      </c>
      <c r="K43" s="9">
        <v>5141728</v>
      </c>
      <c r="L43" s="10">
        <v>0</v>
      </c>
      <c r="M43" s="25" t="s">
        <v>38</v>
      </c>
      <c r="N43" s="25" t="s">
        <v>319</v>
      </c>
      <c r="O43" s="11" t="s">
        <v>119</v>
      </c>
      <c r="P43" s="25" t="s">
        <v>81</v>
      </c>
      <c r="Q43" s="12">
        <v>5141707</v>
      </c>
      <c r="R43" s="13">
        <v>5141707</v>
      </c>
      <c r="S43" s="25" t="s">
        <v>41</v>
      </c>
      <c r="T43" s="25" t="s">
        <v>319</v>
      </c>
      <c r="U43" s="14" t="s">
        <v>162</v>
      </c>
      <c r="AC43" s="22" t="s">
        <v>320</v>
      </c>
    </row>
    <row r="44" spans="1:29">
      <c r="A44" s="2" t="s">
        <v>321</v>
      </c>
      <c r="B44" s="3">
        <v>14205</v>
      </c>
      <c r="C44" s="4" t="s">
        <v>322</v>
      </c>
      <c r="D44" s="5" t="s">
        <v>322</v>
      </c>
      <c r="E44" s="6" t="s">
        <v>323</v>
      </c>
      <c r="F44" s="23">
        <v>1</v>
      </c>
      <c r="G44" s="23">
        <v>1</v>
      </c>
      <c r="H44" s="7" t="s">
        <v>324</v>
      </c>
      <c r="I44" s="25" t="s">
        <v>37</v>
      </c>
      <c r="J44" s="8">
        <v>21382554</v>
      </c>
      <c r="K44" s="9">
        <v>21382554</v>
      </c>
      <c r="L44" s="10">
        <v>0</v>
      </c>
      <c r="M44" s="25" t="s">
        <v>38</v>
      </c>
      <c r="N44" s="25" t="s">
        <v>325</v>
      </c>
      <c r="O44" s="11" t="s">
        <v>326</v>
      </c>
      <c r="P44" s="25" t="s">
        <v>37</v>
      </c>
      <c r="Q44" s="12">
        <v>21382448</v>
      </c>
      <c r="R44" s="13">
        <v>21382448</v>
      </c>
      <c r="S44" s="25" t="s">
        <v>41</v>
      </c>
      <c r="T44" s="25" t="s">
        <v>325</v>
      </c>
      <c r="Y44" s="22" t="s">
        <v>326</v>
      </c>
      <c r="Z44" s="22" t="s">
        <v>327</v>
      </c>
    </row>
    <row r="45" spans="1:29">
      <c r="A45" s="2" t="s">
        <v>328</v>
      </c>
      <c r="B45" s="3">
        <v>14645</v>
      </c>
      <c r="C45" s="4" t="s">
        <v>329</v>
      </c>
      <c r="D45" s="5" t="s">
        <v>329</v>
      </c>
      <c r="E45" s="6" t="s">
        <v>330</v>
      </c>
      <c r="F45" s="23">
        <v>1</v>
      </c>
      <c r="G45" s="23">
        <v>1</v>
      </c>
      <c r="H45" s="7" t="s">
        <v>331</v>
      </c>
      <c r="I45" s="25" t="s">
        <v>110</v>
      </c>
      <c r="J45" s="8">
        <v>20426177</v>
      </c>
      <c r="K45" s="9">
        <v>20426177</v>
      </c>
      <c r="L45" s="10">
        <v>0</v>
      </c>
      <c r="M45" s="25" t="s">
        <v>27</v>
      </c>
      <c r="N45" s="25" t="s">
        <v>332</v>
      </c>
      <c r="O45" s="11" t="s">
        <v>333</v>
      </c>
      <c r="P45" s="25" t="s">
        <v>110</v>
      </c>
      <c r="Q45" s="12">
        <v>20426189</v>
      </c>
      <c r="R45" s="13">
        <v>20426189</v>
      </c>
      <c r="S45" s="25" t="s">
        <v>30</v>
      </c>
      <c r="T45" s="25" t="s">
        <v>332</v>
      </c>
      <c r="Y45" s="18" t="s">
        <v>333</v>
      </c>
      <c r="Z45" s="19" t="s">
        <v>334</v>
      </c>
    </row>
    <row r="46" spans="1:29">
      <c r="A46" s="2" t="s">
        <v>335</v>
      </c>
      <c r="B46" s="3">
        <v>14555</v>
      </c>
      <c r="C46" s="4" t="s">
        <v>336</v>
      </c>
      <c r="D46" s="5" t="s">
        <v>336</v>
      </c>
      <c r="E46" s="6" t="s">
        <v>337</v>
      </c>
      <c r="F46" s="23">
        <v>1</v>
      </c>
      <c r="G46" s="23">
        <v>1</v>
      </c>
      <c r="H46" s="7" t="s">
        <v>338</v>
      </c>
      <c r="I46" s="25" t="s">
        <v>81</v>
      </c>
      <c r="J46" s="8">
        <v>17073431</v>
      </c>
      <c r="K46" s="9">
        <v>17073431</v>
      </c>
      <c r="L46" s="10">
        <v>0</v>
      </c>
      <c r="M46" s="25" t="s">
        <v>27</v>
      </c>
      <c r="N46" s="25" t="s">
        <v>339</v>
      </c>
      <c r="O46" s="11" t="s">
        <v>340</v>
      </c>
      <c r="P46" s="25" t="s">
        <v>81</v>
      </c>
      <c r="Q46" s="12">
        <v>17073231</v>
      </c>
      <c r="R46" s="13">
        <v>17073231</v>
      </c>
      <c r="S46" s="25" t="s">
        <v>30</v>
      </c>
      <c r="T46" s="25" t="s">
        <v>339</v>
      </c>
      <c r="U46" s="22" t="s">
        <v>340</v>
      </c>
      <c r="V46" s="22" t="s">
        <v>341</v>
      </c>
      <c r="AC46" s="22" t="s">
        <v>342</v>
      </c>
    </row>
    <row r="47" spans="1:29">
      <c r="A47" s="2" t="s">
        <v>343</v>
      </c>
      <c r="B47" s="3">
        <v>14934</v>
      </c>
      <c r="C47" s="4" t="s">
        <v>344</v>
      </c>
      <c r="D47" s="5" t="s">
        <v>344</v>
      </c>
      <c r="E47" s="6" t="s">
        <v>345</v>
      </c>
      <c r="F47" s="23">
        <v>1</v>
      </c>
      <c r="G47" s="23">
        <v>1</v>
      </c>
      <c r="H47" s="7" t="s">
        <v>346</v>
      </c>
      <c r="I47" s="25" t="s">
        <v>146</v>
      </c>
      <c r="J47" s="8">
        <v>11763884</v>
      </c>
      <c r="K47" s="9">
        <v>11763884</v>
      </c>
      <c r="L47" s="10">
        <v>0</v>
      </c>
      <c r="M47" s="25" t="s">
        <v>38</v>
      </c>
      <c r="N47" s="25" t="s">
        <v>504</v>
      </c>
      <c r="O47" s="11" t="s">
        <v>347</v>
      </c>
      <c r="P47" s="25" t="s">
        <v>146</v>
      </c>
      <c r="Q47" s="12">
        <v>11763860</v>
      </c>
      <c r="R47" s="13">
        <v>11763860</v>
      </c>
      <c r="S47" s="25" t="s">
        <v>41</v>
      </c>
      <c r="T47" s="25" t="s">
        <v>504</v>
      </c>
      <c r="U47" s="14" t="s">
        <v>347</v>
      </c>
      <c r="V47" s="15" t="s">
        <v>348</v>
      </c>
    </row>
    <row r="48" spans="1:29">
      <c r="A48" s="2" t="s">
        <v>349</v>
      </c>
      <c r="B48" s="3">
        <v>14699</v>
      </c>
      <c r="C48" s="4" t="s">
        <v>350</v>
      </c>
      <c r="D48" s="5" t="s">
        <v>350</v>
      </c>
      <c r="E48" s="6" t="s">
        <v>351</v>
      </c>
      <c r="F48" s="23">
        <v>1</v>
      </c>
      <c r="G48" s="23">
        <v>1</v>
      </c>
      <c r="H48" s="7" t="s">
        <v>352</v>
      </c>
      <c r="I48" s="25" t="s">
        <v>81</v>
      </c>
      <c r="J48" s="8">
        <v>12253012</v>
      </c>
      <c r="K48" s="9">
        <v>12253252</v>
      </c>
      <c r="L48" s="10">
        <v>240</v>
      </c>
      <c r="M48" s="25" t="s">
        <v>38</v>
      </c>
      <c r="N48" s="25" t="s">
        <v>353</v>
      </c>
      <c r="O48" s="11" t="s">
        <v>119</v>
      </c>
      <c r="P48" s="25" t="s">
        <v>81</v>
      </c>
      <c r="Q48" s="12">
        <v>12253030</v>
      </c>
      <c r="R48" s="13">
        <v>12253030</v>
      </c>
      <c r="S48" s="25" t="s">
        <v>41</v>
      </c>
      <c r="T48" s="25" t="s">
        <v>353</v>
      </c>
      <c r="U48" s="14" t="s">
        <v>162</v>
      </c>
    </row>
    <row r="49" spans="1:29">
      <c r="A49" s="2" t="s">
        <v>354</v>
      </c>
      <c r="B49" s="3">
        <v>14703</v>
      </c>
      <c r="C49" s="4" t="s">
        <v>355</v>
      </c>
      <c r="D49" s="5" t="s">
        <v>355</v>
      </c>
      <c r="E49" s="6" t="s">
        <v>356</v>
      </c>
      <c r="F49" s="23">
        <v>1</v>
      </c>
      <c r="G49" s="23">
        <v>1</v>
      </c>
      <c r="H49" s="7" t="s">
        <v>357</v>
      </c>
      <c r="I49" s="25" t="s">
        <v>37</v>
      </c>
      <c r="J49" s="8">
        <v>11083559</v>
      </c>
      <c r="K49" s="9">
        <v>11084262</v>
      </c>
      <c r="L49" s="10">
        <v>703</v>
      </c>
      <c r="M49" s="25" t="s">
        <v>38</v>
      </c>
      <c r="N49" s="25" t="s">
        <v>358</v>
      </c>
      <c r="O49" s="11" t="s">
        <v>359</v>
      </c>
      <c r="P49" s="25" t="s">
        <v>37</v>
      </c>
      <c r="Q49" s="12">
        <v>11083839</v>
      </c>
      <c r="R49" s="13">
        <v>11083839</v>
      </c>
      <c r="S49" s="25" t="s">
        <v>30</v>
      </c>
      <c r="T49" s="25" t="s">
        <v>358</v>
      </c>
      <c r="U49" s="14" t="s">
        <v>359</v>
      </c>
      <c r="V49" s="22" t="s">
        <v>360</v>
      </c>
    </row>
    <row r="50" spans="1:29">
      <c r="A50" s="2" t="s">
        <v>361</v>
      </c>
      <c r="B50" s="3">
        <v>15153</v>
      </c>
      <c r="C50" s="4" t="s">
        <v>362</v>
      </c>
      <c r="D50" s="5" t="s">
        <v>362</v>
      </c>
      <c r="E50" s="6" t="s">
        <v>363</v>
      </c>
      <c r="F50" s="23">
        <v>1</v>
      </c>
      <c r="G50" s="23">
        <v>1</v>
      </c>
      <c r="H50" s="7" t="s">
        <v>364</v>
      </c>
      <c r="I50" s="25" t="s">
        <v>146</v>
      </c>
      <c r="J50" s="8">
        <v>18722204</v>
      </c>
      <c r="K50" s="9">
        <v>18723130</v>
      </c>
      <c r="L50" s="10">
        <v>926</v>
      </c>
      <c r="M50" s="25" t="s">
        <v>38</v>
      </c>
      <c r="N50" s="25" t="s">
        <v>365</v>
      </c>
      <c r="O50" s="11" t="s">
        <v>366</v>
      </c>
      <c r="P50" s="25" t="s">
        <v>146</v>
      </c>
      <c r="Q50" s="12">
        <v>18722692</v>
      </c>
      <c r="R50" s="13">
        <v>18722692</v>
      </c>
      <c r="S50" s="25" t="s">
        <v>30</v>
      </c>
      <c r="T50" s="25" t="s">
        <v>365</v>
      </c>
      <c r="U50" s="14" t="s">
        <v>541</v>
      </c>
      <c r="V50" s="15" t="s">
        <v>367</v>
      </c>
      <c r="Y50" t="s">
        <v>542</v>
      </c>
      <c r="Z50" t="s">
        <v>543</v>
      </c>
    </row>
    <row r="51" spans="1:29">
      <c r="A51" s="2" t="s">
        <v>368</v>
      </c>
      <c r="B51" s="3">
        <v>15240</v>
      </c>
      <c r="C51" s="4" t="s">
        <v>369</v>
      </c>
      <c r="D51" s="5" t="s">
        <v>369</v>
      </c>
      <c r="E51" s="6" t="s">
        <v>370</v>
      </c>
      <c r="F51" s="23">
        <v>1</v>
      </c>
      <c r="G51" s="23">
        <v>1</v>
      </c>
      <c r="H51" s="7" t="s">
        <v>371</v>
      </c>
      <c r="I51" s="25" t="s">
        <v>81</v>
      </c>
      <c r="J51" s="8">
        <v>7745350</v>
      </c>
      <c r="K51" s="9">
        <v>7745350</v>
      </c>
      <c r="L51" s="10">
        <v>0</v>
      </c>
      <c r="M51" s="25" t="s">
        <v>38</v>
      </c>
      <c r="N51" s="25" t="s">
        <v>505</v>
      </c>
      <c r="O51" s="11" t="s">
        <v>372</v>
      </c>
      <c r="P51" s="25" t="s">
        <v>81</v>
      </c>
      <c r="Q51" s="12">
        <v>7745337</v>
      </c>
      <c r="R51" s="13">
        <v>7745337</v>
      </c>
      <c r="S51" s="25" t="s">
        <v>41</v>
      </c>
      <c r="T51" s="25" t="s">
        <v>505</v>
      </c>
      <c r="U51" s="14" t="s">
        <v>372</v>
      </c>
      <c r="V51" s="15" t="s">
        <v>373</v>
      </c>
      <c r="W51" s="22" t="s">
        <v>374</v>
      </c>
      <c r="X51" s="22" t="s">
        <v>375</v>
      </c>
    </row>
    <row r="52" spans="1:29">
      <c r="A52" s="2" t="s">
        <v>376</v>
      </c>
      <c r="B52" s="3">
        <v>15248</v>
      </c>
      <c r="C52" s="4" t="s">
        <v>377</v>
      </c>
      <c r="D52" s="5" t="s">
        <v>377</v>
      </c>
      <c r="E52" s="6" t="s">
        <v>378</v>
      </c>
      <c r="F52" s="23">
        <v>1</v>
      </c>
      <c r="G52" s="23">
        <v>1</v>
      </c>
      <c r="H52" s="7" t="s">
        <v>379</v>
      </c>
      <c r="I52" s="25" t="s">
        <v>110</v>
      </c>
      <c r="J52" s="8">
        <v>21089188</v>
      </c>
      <c r="K52" s="9">
        <v>21089188</v>
      </c>
      <c r="L52" s="10">
        <v>0</v>
      </c>
      <c r="M52" s="25" t="s">
        <v>27</v>
      </c>
      <c r="N52" s="25" t="s">
        <v>380</v>
      </c>
      <c r="O52" s="11" t="s">
        <v>381</v>
      </c>
      <c r="P52" s="25" t="s">
        <v>110</v>
      </c>
      <c r="Q52" s="12">
        <v>21089199</v>
      </c>
      <c r="R52" s="13">
        <v>21089199</v>
      </c>
      <c r="S52" s="25" t="s">
        <v>30</v>
      </c>
      <c r="T52" s="25" t="s">
        <v>380</v>
      </c>
      <c r="Y52" s="22" t="s">
        <v>382</v>
      </c>
      <c r="Z52" s="22" t="s">
        <v>383</v>
      </c>
      <c r="AA52" s="22" t="s">
        <v>384</v>
      </c>
      <c r="AB52" s="22" t="s">
        <v>385</v>
      </c>
      <c r="AC52" s="22" t="s">
        <v>386</v>
      </c>
    </row>
    <row r="53" spans="1:29">
      <c r="A53" s="2" t="s">
        <v>387</v>
      </c>
      <c r="B53" s="3">
        <v>16530</v>
      </c>
      <c r="C53" s="4" t="s">
        <v>388</v>
      </c>
      <c r="D53" s="5" t="s">
        <v>388</v>
      </c>
      <c r="E53" s="6" t="s">
        <v>389</v>
      </c>
      <c r="F53" s="23">
        <v>1</v>
      </c>
      <c r="G53" s="23">
        <v>1</v>
      </c>
      <c r="H53" s="7" t="s">
        <v>390</v>
      </c>
      <c r="I53" s="25" t="s">
        <v>146</v>
      </c>
      <c r="J53" s="8">
        <v>28341128</v>
      </c>
      <c r="K53" s="9">
        <v>28341128</v>
      </c>
      <c r="L53" s="10">
        <v>0</v>
      </c>
      <c r="M53" s="25" t="s">
        <v>27</v>
      </c>
      <c r="N53" s="25" t="s">
        <v>391</v>
      </c>
      <c r="O53" s="11" t="s">
        <v>392</v>
      </c>
      <c r="P53" s="25" t="s">
        <v>146</v>
      </c>
      <c r="Q53" s="12">
        <v>28341054</v>
      </c>
      <c r="R53" s="13">
        <v>28341054</v>
      </c>
      <c r="S53" s="25" t="s">
        <v>30</v>
      </c>
      <c r="T53" s="25" t="s">
        <v>391</v>
      </c>
      <c r="U53" s="22" t="s">
        <v>392</v>
      </c>
      <c r="V53" s="22" t="s">
        <v>393</v>
      </c>
      <c r="AC53" s="22" t="s">
        <v>394</v>
      </c>
    </row>
    <row r="54" spans="1:29">
      <c r="A54" s="2" t="s">
        <v>395</v>
      </c>
      <c r="B54" s="3">
        <v>14292</v>
      </c>
      <c r="C54" s="4" t="s">
        <v>396</v>
      </c>
      <c r="D54" s="5" t="s">
        <v>494</v>
      </c>
      <c r="E54" s="6"/>
      <c r="F54" s="23">
        <v>1</v>
      </c>
      <c r="G54" s="23">
        <v>2</v>
      </c>
      <c r="H54" s="7" t="s">
        <v>495</v>
      </c>
      <c r="I54" s="25"/>
      <c r="J54" s="8"/>
      <c r="K54" s="9"/>
      <c r="L54" s="10"/>
      <c r="M54" s="25"/>
      <c r="N54" s="25"/>
      <c r="O54" s="11"/>
      <c r="P54" s="25" t="s">
        <v>110</v>
      </c>
      <c r="Q54" s="12">
        <v>21850815</v>
      </c>
      <c r="R54" s="13">
        <v>21850815</v>
      </c>
      <c r="S54" s="25" t="s">
        <v>41</v>
      </c>
      <c r="T54" s="25" t="s">
        <v>397</v>
      </c>
      <c r="U54" s="14" t="s">
        <v>162</v>
      </c>
      <c r="AC54" s="22" t="s">
        <v>398</v>
      </c>
    </row>
    <row r="55" spans="1:29">
      <c r="A55" s="2" t="s">
        <v>399</v>
      </c>
      <c r="B55" s="3">
        <v>14631</v>
      </c>
      <c r="C55" s="4" t="s">
        <v>400</v>
      </c>
      <c r="D55" s="22" t="s">
        <v>494</v>
      </c>
      <c r="E55" s="6"/>
      <c r="F55" s="23">
        <v>1</v>
      </c>
      <c r="G55" s="23">
        <v>2</v>
      </c>
      <c r="H55" s="7" t="s">
        <v>496</v>
      </c>
      <c r="I55" s="25"/>
      <c r="J55" s="8"/>
      <c r="K55" s="9"/>
      <c r="L55" s="10"/>
      <c r="M55" s="25"/>
      <c r="N55" s="25"/>
      <c r="O55" s="11"/>
      <c r="P55" s="25" t="s">
        <v>37</v>
      </c>
      <c r="Q55" s="12">
        <v>13059792</v>
      </c>
      <c r="R55" s="13">
        <v>13059792</v>
      </c>
      <c r="S55" s="25" t="s">
        <v>41</v>
      </c>
      <c r="T55" s="25" t="s">
        <v>401</v>
      </c>
      <c r="U55" s="14" t="s">
        <v>162</v>
      </c>
      <c r="AC55" s="22" t="s">
        <v>548</v>
      </c>
    </row>
    <row r="56" spans="1:29">
      <c r="A56" s="2" t="s">
        <v>402</v>
      </c>
      <c r="B56" s="3">
        <v>14941</v>
      </c>
      <c r="C56" s="4" t="s">
        <v>403</v>
      </c>
      <c r="D56" s="22" t="s">
        <v>494</v>
      </c>
      <c r="E56" s="6"/>
      <c r="F56" s="23">
        <v>1</v>
      </c>
      <c r="G56" s="23">
        <v>2</v>
      </c>
      <c r="H56" s="7" t="s">
        <v>498</v>
      </c>
      <c r="I56" s="25"/>
      <c r="J56" s="8"/>
      <c r="K56" s="9"/>
      <c r="L56" s="10"/>
      <c r="M56" s="25"/>
      <c r="N56" s="25"/>
      <c r="O56" s="11"/>
      <c r="P56" s="25" t="s">
        <v>81</v>
      </c>
      <c r="Q56" s="12">
        <v>24942344</v>
      </c>
      <c r="R56" s="13">
        <v>24942344</v>
      </c>
      <c r="S56" s="25" t="s">
        <v>41</v>
      </c>
      <c r="T56" s="25" t="s">
        <v>506</v>
      </c>
      <c r="U56" s="14" t="s">
        <v>404</v>
      </c>
      <c r="V56" s="22" t="s">
        <v>405</v>
      </c>
    </row>
    <row r="57" spans="1:29">
      <c r="A57" s="2" t="s">
        <v>259</v>
      </c>
      <c r="B57" s="3">
        <v>13571</v>
      </c>
      <c r="C57" s="4" t="s">
        <v>508</v>
      </c>
      <c r="D57" s="22" t="s">
        <v>260</v>
      </c>
      <c r="E57" s="6" t="s">
        <v>261</v>
      </c>
      <c r="F57" s="23">
        <v>2</v>
      </c>
      <c r="G57" s="23">
        <v>2</v>
      </c>
      <c r="H57" s="7" t="s">
        <v>262</v>
      </c>
      <c r="I57" s="25" t="s">
        <v>81</v>
      </c>
      <c r="J57" s="8">
        <v>14184900</v>
      </c>
      <c r="K57" s="9">
        <v>14185051</v>
      </c>
      <c r="L57" s="10">
        <v>151</v>
      </c>
      <c r="M57" s="25" t="s">
        <v>38</v>
      </c>
      <c r="N57" s="25" t="s">
        <v>502</v>
      </c>
      <c r="O57" s="11" t="s">
        <v>119</v>
      </c>
      <c r="P57" s="25" t="s">
        <v>81</v>
      </c>
      <c r="Q57" s="12">
        <v>14185051</v>
      </c>
      <c r="R57" s="13">
        <v>14185051</v>
      </c>
      <c r="S57" s="25" t="s">
        <v>30</v>
      </c>
      <c r="T57" s="25" t="s">
        <v>502</v>
      </c>
      <c r="Y57" s="22" t="s">
        <v>263</v>
      </c>
      <c r="Z57" s="22" t="s">
        <v>264</v>
      </c>
    </row>
    <row r="58" spans="1:29">
      <c r="A58" s="2" t="s">
        <v>406</v>
      </c>
      <c r="B58" s="3">
        <v>12594</v>
      </c>
      <c r="C58" s="4" t="s">
        <v>407</v>
      </c>
      <c r="D58" s="5" t="s">
        <v>408</v>
      </c>
      <c r="E58" s="6" t="s">
        <v>409</v>
      </c>
      <c r="F58" s="23">
        <v>2</v>
      </c>
      <c r="G58" s="23">
        <v>2</v>
      </c>
      <c r="H58" s="7" t="s">
        <v>410</v>
      </c>
      <c r="I58" s="25" t="s">
        <v>81</v>
      </c>
      <c r="J58" s="8">
        <v>7082194</v>
      </c>
      <c r="K58" s="9">
        <v>7082194</v>
      </c>
      <c r="L58" s="10">
        <v>0</v>
      </c>
      <c r="M58" s="25" t="s">
        <v>27</v>
      </c>
      <c r="N58" s="25" t="s">
        <v>411</v>
      </c>
      <c r="O58" s="11" t="s">
        <v>412</v>
      </c>
      <c r="P58" s="25" t="s">
        <v>81</v>
      </c>
      <c r="Q58" s="12">
        <v>6631325</v>
      </c>
      <c r="R58" s="13">
        <v>6631325</v>
      </c>
      <c r="S58" s="25" t="s">
        <v>30</v>
      </c>
      <c r="T58" s="25" t="s">
        <v>413</v>
      </c>
      <c r="U58" s="14" t="s">
        <v>412</v>
      </c>
      <c r="V58" s="15" t="s">
        <v>414</v>
      </c>
    </row>
    <row r="59" spans="1:29">
      <c r="A59" s="2" t="s">
        <v>415</v>
      </c>
      <c r="B59" s="3">
        <v>12657</v>
      </c>
      <c r="C59" s="4" t="s">
        <v>416</v>
      </c>
      <c r="D59" s="5" t="s">
        <v>417</v>
      </c>
      <c r="E59" s="6" t="s">
        <v>418</v>
      </c>
      <c r="F59" s="23">
        <v>2</v>
      </c>
      <c r="G59" s="23">
        <v>2</v>
      </c>
      <c r="H59" s="7" t="s">
        <v>419</v>
      </c>
      <c r="I59" s="25" t="s">
        <v>81</v>
      </c>
      <c r="J59" s="8">
        <v>7082217</v>
      </c>
      <c r="K59" s="9">
        <v>7082217</v>
      </c>
      <c r="L59" s="10">
        <v>0</v>
      </c>
      <c r="M59" s="25" t="s">
        <v>27</v>
      </c>
      <c r="N59" s="25" t="s">
        <v>411</v>
      </c>
      <c r="O59" s="11" t="s">
        <v>412</v>
      </c>
      <c r="P59" s="25" t="s">
        <v>81</v>
      </c>
      <c r="Q59" s="12">
        <v>6631325</v>
      </c>
      <c r="R59" s="13">
        <v>6631325</v>
      </c>
      <c r="S59" s="25" t="s">
        <v>30</v>
      </c>
      <c r="T59" s="25" t="s">
        <v>413</v>
      </c>
      <c r="U59" s="14" t="s">
        <v>412</v>
      </c>
      <c r="V59" s="15" t="s">
        <v>414</v>
      </c>
    </row>
    <row r="60" spans="1:29">
      <c r="A60" s="2" t="s">
        <v>420</v>
      </c>
      <c r="B60" s="3">
        <v>14879</v>
      </c>
      <c r="C60" s="4" t="s">
        <v>421</v>
      </c>
      <c r="D60" s="5" t="s">
        <v>422</v>
      </c>
      <c r="E60" s="6" t="s">
        <v>423</v>
      </c>
      <c r="F60" s="23">
        <v>2</v>
      </c>
      <c r="G60" s="23">
        <v>2</v>
      </c>
      <c r="H60" s="7" t="s">
        <v>424</v>
      </c>
      <c r="I60" s="25" t="s">
        <v>119</v>
      </c>
      <c r="N60" s="25" t="s">
        <v>425</v>
      </c>
      <c r="O60" s="11" t="s">
        <v>426</v>
      </c>
      <c r="P60" s="25" t="s">
        <v>110</v>
      </c>
      <c r="Q60" s="12">
        <v>2839401</v>
      </c>
      <c r="R60" s="13">
        <v>2839401</v>
      </c>
      <c r="S60" s="25" t="s">
        <v>41</v>
      </c>
      <c r="T60" s="25" t="s">
        <v>425</v>
      </c>
      <c r="U60" s="14" t="s">
        <v>426</v>
      </c>
      <c r="V60" s="15" t="s">
        <v>427</v>
      </c>
    </row>
    <row r="61" spans="1:29">
      <c r="A61" s="2" t="s">
        <v>428</v>
      </c>
      <c r="B61" s="3">
        <v>12956</v>
      </c>
      <c r="C61" s="4" t="s">
        <v>429</v>
      </c>
      <c r="D61" s="5" t="s">
        <v>430</v>
      </c>
      <c r="E61" s="6" t="s">
        <v>431</v>
      </c>
      <c r="F61" s="23">
        <v>2</v>
      </c>
      <c r="G61" s="23">
        <v>2</v>
      </c>
      <c r="H61" s="7" t="s">
        <v>432</v>
      </c>
      <c r="I61" s="25" t="s">
        <v>119</v>
      </c>
      <c r="N61" s="25" t="s">
        <v>433</v>
      </c>
      <c r="O61" s="11" t="s">
        <v>434</v>
      </c>
      <c r="P61" s="25" t="s">
        <v>81</v>
      </c>
      <c r="Q61" s="12">
        <v>7381429</v>
      </c>
      <c r="R61" s="13">
        <v>7381429</v>
      </c>
      <c r="S61" s="25" t="s">
        <v>30</v>
      </c>
      <c r="T61" s="25" t="s">
        <v>435</v>
      </c>
      <c r="U61" s="14" t="s">
        <v>434</v>
      </c>
      <c r="V61" s="15" t="s">
        <v>436</v>
      </c>
      <c r="AC61" t="s">
        <v>549</v>
      </c>
    </row>
    <row r="62" spans="1:29">
      <c r="A62" s="2" t="s">
        <v>437</v>
      </c>
      <c r="B62" s="3">
        <v>13155</v>
      </c>
      <c r="C62" s="4" t="s">
        <v>438</v>
      </c>
      <c r="D62" s="5" t="s">
        <v>439</v>
      </c>
      <c r="E62" s="6" t="s">
        <v>440</v>
      </c>
      <c r="F62" s="23">
        <v>2</v>
      </c>
      <c r="G62" s="23">
        <v>2</v>
      </c>
      <c r="H62" s="7" t="s">
        <v>441</v>
      </c>
      <c r="I62" s="25" t="s">
        <v>119</v>
      </c>
      <c r="N62" s="25" t="s">
        <v>442</v>
      </c>
      <c r="O62" s="11" t="s">
        <v>443</v>
      </c>
      <c r="P62" s="25" t="s">
        <v>146</v>
      </c>
      <c r="Q62" s="12">
        <v>24221441</v>
      </c>
      <c r="R62" s="13">
        <v>24221441</v>
      </c>
      <c r="S62" s="25" t="s">
        <v>41</v>
      </c>
      <c r="T62" s="25" t="s">
        <v>444</v>
      </c>
      <c r="U62" s="14" t="s">
        <v>445</v>
      </c>
      <c r="V62" s="15" t="s">
        <v>446</v>
      </c>
      <c r="W62" s="16" t="s">
        <v>447</v>
      </c>
      <c r="X62" s="17" t="s">
        <v>448</v>
      </c>
    </row>
    <row r="63" spans="1:29">
      <c r="A63" s="2" t="s">
        <v>449</v>
      </c>
      <c r="B63" s="3">
        <v>14428</v>
      </c>
      <c r="C63" s="4" t="s">
        <v>450</v>
      </c>
      <c r="D63" s="5" t="s">
        <v>451</v>
      </c>
      <c r="E63" s="6" t="s">
        <v>452</v>
      </c>
      <c r="F63" s="23">
        <v>2</v>
      </c>
      <c r="G63" s="23">
        <v>2</v>
      </c>
      <c r="H63" s="7" t="s">
        <v>453</v>
      </c>
      <c r="I63" s="25" t="s">
        <v>119</v>
      </c>
      <c r="N63" s="25" t="s">
        <v>454</v>
      </c>
      <c r="O63" s="11" t="s">
        <v>455</v>
      </c>
      <c r="P63" s="25" t="s">
        <v>37</v>
      </c>
      <c r="Q63" s="12">
        <v>14038498</v>
      </c>
      <c r="R63" s="13">
        <v>14038498</v>
      </c>
      <c r="S63" s="25" t="s">
        <v>41</v>
      </c>
      <c r="T63" s="25" t="s">
        <v>454</v>
      </c>
      <c r="U63" s="14" t="s">
        <v>455</v>
      </c>
      <c r="V63" s="15" t="s">
        <v>456</v>
      </c>
    </row>
    <row r="64" spans="1:29">
      <c r="A64" s="2" t="s">
        <v>457</v>
      </c>
      <c r="B64" s="3">
        <v>13354</v>
      </c>
      <c r="C64" s="4" t="s">
        <v>458</v>
      </c>
      <c r="D64" s="5" t="s">
        <v>459</v>
      </c>
      <c r="E64" s="6" t="s">
        <v>460</v>
      </c>
      <c r="F64" s="23">
        <v>2</v>
      </c>
      <c r="G64" s="23">
        <v>2</v>
      </c>
      <c r="H64" s="7" t="s">
        <v>461</v>
      </c>
      <c r="I64" s="25" t="s">
        <v>119</v>
      </c>
      <c r="N64" s="25" t="s">
        <v>119</v>
      </c>
      <c r="O64" s="11" t="s">
        <v>119</v>
      </c>
      <c r="P64" s="25" t="s">
        <v>81</v>
      </c>
      <c r="Q64" s="12">
        <v>13029761</v>
      </c>
      <c r="R64" s="13">
        <v>13029761</v>
      </c>
      <c r="S64" s="25" t="s">
        <v>41</v>
      </c>
      <c r="T64" s="25" t="s">
        <v>462</v>
      </c>
      <c r="U64" s="14" t="s">
        <v>162</v>
      </c>
      <c r="AC64" t="s">
        <v>550</v>
      </c>
    </row>
    <row r="65" spans="1:29">
      <c r="A65" s="2" t="s">
        <v>463</v>
      </c>
      <c r="B65" s="3">
        <v>14143</v>
      </c>
      <c r="C65" s="4" t="s">
        <v>464</v>
      </c>
      <c r="D65" s="5" t="s">
        <v>465</v>
      </c>
      <c r="E65" s="6" t="s">
        <v>466</v>
      </c>
      <c r="F65" s="23">
        <v>2</v>
      </c>
      <c r="G65" s="23">
        <v>2</v>
      </c>
      <c r="H65" s="7" t="s">
        <v>467</v>
      </c>
      <c r="I65" s="25" t="s">
        <v>119</v>
      </c>
      <c r="N65" s="25" t="s">
        <v>119</v>
      </c>
      <c r="O65" s="11" t="s">
        <v>119</v>
      </c>
      <c r="P65" s="25" t="s">
        <v>37</v>
      </c>
      <c r="Q65" s="12">
        <v>24526303</v>
      </c>
      <c r="R65" s="13">
        <v>24526303</v>
      </c>
      <c r="S65" s="25" t="s">
        <v>41</v>
      </c>
      <c r="T65" s="25" t="s">
        <v>468</v>
      </c>
      <c r="U65" s="14" t="s">
        <v>162</v>
      </c>
    </row>
    <row r="66" spans="1:29">
      <c r="A66" s="2" t="s">
        <v>545</v>
      </c>
      <c r="B66" s="3">
        <v>14307</v>
      </c>
      <c r="C66" s="4" t="s">
        <v>469</v>
      </c>
      <c r="D66" s="5" t="s">
        <v>470</v>
      </c>
      <c r="E66" s="6" t="s">
        <v>471</v>
      </c>
      <c r="F66" s="23">
        <v>2</v>
      </c>
      <c r="G66" s="23">
        <v>2</v>
      </c>
      <c r="H66" s="7" t="s">
        <v>472</v>
      </c>
      <c r="I66" s="25" t="s">
        <v>146</v>
      </c>
      <c r="J66" s="8">
        <v>31799461</v>
      </c>
      <c r="K66" s="9">
        <v>31799461</v>
      </c>
      <c r="L66" s="10">
        <v>0</v>
      </c>
      <c r="M66" s="25" t="s">
        <v>38</v>
      </c>
      <c r="N66" s="25" t="s">
        <v>473</v>
      </c>
      <c r="O66" s="11" t="s">
        <v>474</v>
      </c>
      <c r="P66" s="25" t="s">
        <v>146</v>
      </c>
      <c r="Q66" s="12">
        <v>31799610</v>
      </c>
      <c r="R66" s="13">
        <v>31799610</v>
      </c>
      <c r="S66" s="25" t="s">
        <v>41</v>
      </c>
      <c r="T66" s="25" t="s">
        <v>473</v>
      </c>
      <c r="U66" s="14" t="s">
        <v>475</v>
      </c>
      <c r="V66" s="15" t="s">
        <v>476</v>
      </c>
      <c r="AC66" s="22" t="s">
        <v>477</v>
      </c>
    </row>
    <row r="67" spans="1:29">
      <c r="A67" s="2" t="s">
        <v>545</v>
      </c>
      <c r="B67" s="3">
        <v>14307</v>
      </c>
      <c r="C67" s="4" t="s">
        <v>478</v>
      </c>
      <c r="D67" s="5" t="s">
        <v>479</v>
      </c>
      <c r="E67" s="6" t="s">
        <v>480</v>
      </c>
      <c r="F67" s="23">
        <v>2</v>
      </c>
      <c r="G67" s="23">
        <v>2</v>
      </c>
      <c r="H67" s="7" t="s">
        <v>481</v>
      </c>
      <c r="I67" s="25" t="s">
        <v>119</v>
      </c>
      <c r="N67" s="25" t="s">
        <v>482</v>
      </c>
      <c r="O67" s="11" t="s">
        <v>483</v>
      </c>
      <c r="P67" s="25" t="s">
        <v>37</v>
      </c>
      <c r="Q67" s="12">
        <v>22910398</v>
      </c>
      <c r="R67" s="13">
        <v>22910398</v>
      </c>
      <c r="S67" s="25" t="s">
        <v>30</v>
      </c>
      <c r="T67" s="25" t="s">
        <v>484</v>
      </c>
      <c r="Y67" s="18" t="s">
        <v>483</v>
      </c>
      <c r="Z67" s="19" t="s">
        <v>485</v>
      </c>
    </row>
  </sheetData>
  <autoFilter ref="A1:AC67">
    <sortState ref="A2:AC67">
      <sortCondition ref="F2:F67"/>
      <sortCondition ref="G2:G67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ColWidth="21.83203125" defaultRowHeight="14" x14ac:dyDescent="0"/>
  <cols>
    <col min="1" max="1" width="14.83203125" bestFit="1" customWidth="1"/>
    <col min="2" max="2" width="11.1640625" customWidth="1"/>
    <col min="3" max="3" width="18.83203125" bestFit="1" customWidth="1"/>
    <col min="4" max="4" width="11.83203125" customWidth="1"/>
    <col min="5" max="5" width="26.33203125" bestFit="1" customWidth="1"/>
    <col min="6" max="6" width="19" style="24" customWidth="1"/>
    <col min="7" max="7" width="16.33203125" style="24" customWidth="1"/>
    <col min="8" max="8" width="23.1640625" bestFit="1" customWidth="1"/>
    <col min="9" max="9" width="9.6640625" style="24" customWidth="1"/>
    <col min="10" max="10" width="14.83203125" customWidth="1"/>
    <col min="11" max="11" width="14.5" customWidth="1"/>
    <col min="13" max="13" width="10.6640625" style="24" customWidth="1"/>
    <col min="14" max="14" width="21.83203125" style="24"/>
    <col min="15" max="15" width="32.83203125" bestFit="1" customWidth="1"/>
    <col min="16" max="16" width="10.33203125" style="24" customWidth="1"/>
    <col min="17" max="17" width="19.83203125" bestFit="1" customWidth="1"/>
    <col min="18" max="18" width="20.1640625" bestFit="1" customWidth="1"/>
    <col min="19" max="19" width="14.83203125" style="24" bestFit="1" customWidth="1"/>
    <col min="20" max="20" width="13.5" style="26" bestFit="1" customWidth="1"/>
    <col min="30" max="30" width="119.6640625" bestFit="1" customWidth="1"/>
  </cols>
  <sheetData>
    <row r="1" spans="1:30" ht="15" thickBot="1">
      <c r="A1" s="27" t="s">
        <v>486</v>
      </c>
      <c r="B1" s="28" t="s">
        <v>0</v>
      </c>
      <c r="C1" s="27" t="s">
        <v>487</v>
      </c>
      <c r="D1" s="27" t="s">
        <v>488</v>
      </c>
      <c r="E1" s="27" t="s">
        <v>507</v>
      </c>
      <c r="F1" s="29" t="s">
        <v>1</v>
      </c>
      <c r="G1" s="29" t="s">
        <v>2</v>
      </c>
      <c r="H1" s="27" t="s">
        <v>497</v>
      </c>
      <c r="I1" s="29" t="s">
        <v>489</v>
      </c>
      <c r="J1" s="28" t="s">
        <v>3</v>
      </c>
      <c r="K1" s="28" t="s">
        <v>4</v>
      </c>
      <c r="L1" s="29" t="s">
        <v>5</v>
      </c>
      <c r="M1" s="29" t="s">
        <v>6</v>
      </c>
      <c r="N1" s="29" t="s">
        <v>7</v>
      </c>
      <c r="O1" s="27" t="s">
        <v>8</v>
      </c>
      <c r="P1" s="29" t="s">
        <v>499</v>
      </c>
      <c r="Q1" s="29" t="s">
        <v>9</v>
      </c>
      <c r="R1" s="29" t="s">
        <v>10</v>
      </c>
      <c r="S1" s="29" t="s">
        <v>11</v>
      </c>
      <c r="T1" s="30" t="s">
        <v>12</v>
      </c>
      <c r="U1" s="27" t="s">
        <v>13</v>
      </c>
      <c r="V1" s="27" t="s">
        <v>14</v>
      </c>
      <c r="W1" s="27" t="s">
        <v>15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546</v>
      </c>
      <c r="AD1" s="27" t="s">
        <v>21</v>
      </c>
    </row>
    <row r="2" spans="1:30" ht="15" thickTop="1">
      <c r="A2" s="22" t="s">
        <v>376</v>
      </c>
      <c r="B2" s="13">
        <v>15248</v>
      </c>
      <c r="C2" s="22" t="s">
        <v>377</v>
      </c>
      <c r="D2" s="22" t="s">
        <v>377</v>
      </c>
      <c r="E2" s="22" t="s">
        <v>378</v>
      </c>
      <c r="F2" s="23">
        <v>1</v>
      </c>
      <c r="G2" s="23">
        <v>1</v>
      </c>
      <c r="H2" s="22" t="s">
        <v>379</v>
      </c>
      <c r="I2" s="25" t="s">
        <v>110</v>
      </c>
      <c r="J2" s="13">
        <v>21089188</v>
      </c>
      <c r="K2" s="13">
        <v>21089188</v>
      </c>
      <c r="L2" s="13">
        <v>0</v>
      </c>
      <c r="M2" s="25" t="s">
        <v>27</v>
      </c>
      <c r="N2" s="25" t="s">
        <v>380</v>
      </c>
      <c r="O2" s="22" t="s">
        <v>381</v>
      </c>
      <c r="P2" s="25" t="s">
        <v>110</v>
      </c>
      <c r="Q2" s="13">
        <v>21089199</v>
      </c>
      <c r="R2" s="13">
        <v>21089199</v>
      </c>
      <c r="S2" s="25" t="s">
        <v>30</v>
      </c>
      <c r="T2" s="25" t="s">
        <v>380</v>
      </c>
      <c r="Y2" s="22" t="s">
        <v>382</v>
      </c>
      <c r="Z2" s="22" t="s">
        <v>383</v>
      </c>
      <c r="AA2" s="22" t="s">
        <v>384</v>
      </c>
      <c r="AB2" s="22" t="s">
        <v>385</v>
      </c>
      <c r="AC2">
        <f t="shared" ref="AC2:AC42" si="0">ABS(J2-Q2)</f>
        <v>11</v>
      </c>
      <c r="AD2" s="22" t="s">
        <v>386</v>
      </c>
    </row>
    <row r="3" spans="1:30">
      <c r="A3" s="22" t="s">
        <v>221</v>
      </c>
      <c r="B3" s="13">
        <v>13176</v>
      </c>
      <c r="C3" s="22" t="s">
        <v>222</v>
      </c>
      <c r="D3" s="22" t="s">
        <v>222</v>
      </c>
      <c r="E3" s="22" t="s">
        <v>223</v>
      </c>
      <c r="F3" s="23">
        <v>1</v>
      </c>
      <c r="G3" s="23">
        <v>1</v>
      </c>
      <c r="H3" s="22" t="s">
        <v>491</v>
      </c>
      <c r="I3" s="25" t="s">
        <v>81</v>
      </c>
      <c r="J3" s="13">
        <v>10124230</v>
      </c>
      <c r="K3" s="13">
        <v>10124230</v>
      </c>
      <c r="L3" s="13">
        <v>0</v>
      </c>
      <c r="M3" s="25" t="s">
        <v>38</v>
      </c>
      <c r="N3" s="25" t="s">
        <v>224</v>
      </c>
      <c r="O3" s="22" t="s">
        <v>225</v>
      </c>
      <c r="P3" s="25" t="s">
        <v>81</v>
      </c>
      <c r="Q3" s="13">
        <v>10124242</v>
      </c>
      <c r="R3" s="13">
        <v>10124242</v>
      </c>
      <c r="S3" s="25" t="s">
        <v>41</v>
      </c>
      <c r="T3" s="25" t="s">
        <v>224</v>
      </c>
      <c r="Y3" s="22" t="s">
        <v>226</v>
      </c>
      <c r="Z3" s="22" t="s">
        <v>227</v>
      </c>
      <c r="AC3">
        <f t="shared" si="0"/>
        <v>12</v>
      </c>
    </row>
    <row r="4" spans="1:30">
      <c r="A4" s="22" t="s">
        <v>328</v>
      </c>
      <c r="B4" s="13">
        <v>14645</v>
      </c>
      <c r="C4" s="22" t="s">
        <v>329</v>
      </c>
      <c r="D4" s="22" t="s">
        <v>329</v>
      </c>
      <c r="E4" s="22" t="s">
        <v>330</v>
      </c>
      <c r="F4" s="23">
        <v>1</v>
      </c>
      <c r="G4" s="23">
        <v>1</v>
      </c>
      <c r="H4" s="22" t="s">
        <v>331</v>
      </c>
      <c r="I4" s="25" t="s">
        <v>110</v>
      </c>
      <c r="J4" s="13">
        <v>20426177</v>
      </c>
      <c r="K4" s="13">
        <v>20426177</v>
      </c>
      <c r="L4" s="13">
        <v>0</v>
      </c>
      <c r="M4" s="25" t="s">
        <v>27</v>
      </c>
      <c r="N4" s="25" t="s">
        <v>332</v>
      </c>
      <c r="O4" s="22" t="s">
        <v>333</v>
      </c>
      <c r="P4" s="25" t="s">
        <v>110</v>
      </c>
      <c r="Q4" s="13">
        <v>20426189</v>
      </c>
      <c r="R4" s="13">
        <v>20426189</v>
      </c>
      <c r="S4" s="25" t="s">
        <v>30</v>
      </c>
      <c r="T4" s="25" t="s">
        <v>332</v>
      </c>
      <c r="Y4" s="22" t="s">
        <v>333</v>
      </c>
      <c r="Z4" s="22" t="s">
        <v>334</v>
      </c>
      <c r="AC4">
        <f t="shared" si="0"/>
        <v>12</v>
      </c>
    </row>
    <row r="5" spans="1:30">
      <c r="A5" s="22" t="s">
        <v>233</v>
      </c>
      <c r="B5" s="13">
        <v>14368</v>
      </c>
      <c r="C5" s="22" t="s">
        <v>234</v>
      </c>
      <c r="D5" s="22" t="s">
        <v>234</v>
      </c>
      <c r="E5" s="22" t="s">
        <v>235</v>
      </c>
      <c r="F5" s="23">
        <v>1</v>
      </c>
      <c r="G5" s="23">
        <v>1</v>
      </c>
      <c r="H5" s="22" t="s">
        <v>236</v>
      </c>
      <c r="I5" s="25" t="s">
        <v>110</v>
      </c>
      <c r="J5" s="13">
        <v>19832055</v>
      </c>
      <c r="K5" s="13">
        <v>19832055</v>
      </c>
      <c r="L5" s="13">
        <v>0</v>
      </c>
      <c r="M5" s="25" t="s">
        <v>27</v>
      </c>
      <c r="N5" s="25" t="s">
        <v>237</v>
      </c>
      <c r="O5" s="22" t="s">
        <v>238</v>
      </c>
      <c r="P5" s="25" t="s">
        <v>110</v>
      </c>
      <c r="Q5" s="13">
        <v>19832042</v>
      </c>
      <c r="R5" s="13">
        <v>19832042</v>
      </c>
      <c r="S5" s="25" t="s">
        <v>30</v>
      </c>
      <c r="T5" s="25" t="s">
        <v>237</v>
      </c>
      <c r="U5" s="22" t="s">
        <v>238</v>
      </c>
      <c r="V5" s="22" t="s">
        <v>239</v>
      </c>
      <c r="AC5">
        <f t="shared" si="0"/>
        <v>13</v>
      </c>
    </row>
    <row r="6" spans="1:30">
      <c r="A6" s="22" t="s">
        <v>368</v>
      </c>
      <c r="B6" s="13">
        <v>15240</v>
      </c>
      <c r="C6" s="22" t="s">
        <v>369</v>
      </c>
      <c r="D6" s="22" t="s">
        <v>369</v>
      </c>
      <c r="E6" s="22" t="s">
        <v>370</v>
      </c>
      <c r="F6" s="23">
        <v>1</v>
      </c>
      <c r="G6" s="23">
        <v>1</v>
      </c>
      <c r="H6" s="22" t="s">
        <v>371</v>
      </c>
      <c r="I6" s="25" t="s">
        <v>81</v>
      </c>
      <c r="J6" s="13">
        <v>7745350</v>
      </c>
      <c r="K6" s="13">
        <v>7745350</v>
      </c>
      <c r="L6" s="13">
        <v>0</v>
      </c>
      <c r="M6" s="25" t="s">
        <v>38</v>
      </c>
      <c r="N6" s="25" t="s">
        <v>505</v>
      </c>
      <c r="O6" s="22" t="s">
        <v>372</v>
      </c>
      <c r="P6" s="25" t="s">
        <v>81</v>
      </c>
      <c r="Q6" s="13">
        <v>7745337</v>
      </c>
      <c r="R6" s="13">
        <v>7745337</v>
      </c>
      <c r="S6" s="25" t="s">
        <v>41</v>
      </c>
      <c r="T6" s="25" t="s">
        <v>505</v>
      </c>
      <c r="U6" s="22" t="s">
        <v>372</v>
      </c>
      <c r="V6" s="22" t="s">
        <v>373</v>
      </c>
      <c r="W6" s="22" t="s">
        <v>374</v>
      </c>
      <c r="X6" s="22" t="s">
        <v>375</v>
      </c>
      <c r="AC6">
        <f t="shared" si="0"/>
        <v>13</v>
      </c>
    </row>
    <row r="7" spans="1:30">
      <c r="A7" s="22" t="s">
        <v>214</v>
      </c>
      <c r="B7" s="13">
        <v>12939</v>
      </c>
      <c r="C7" s="22" t="s">
        <v>215</v>
      </c>
      <c r="D7" s="22" t="s">
        <v>215</v>
      </c>
      <c r="E7" s="22" t="s">
        <v>216</v>
      </c>
      <c r="F7" s="23">
        <v>1</v>
      </c>
      <c r="G7" s="23">
        <v>1</v>
      </c>
      <c r="H7" s="22" t="s">
        <v>217</v>
      </c>
      <c r="I7" s="25" t="s">
        <v>146</v>
      </c>
      <c r="J7" s="13">
        <v>7474664</v>
      </c>
      <c r="K7" s="13">
        <v>7474664</v>
      </c>
      <c r="L7" s="13">
        <v>0</v>
      </c>
      <c r="M7" s="25" t="s">
        <v>27</v>
      </c>
      <c r="N7" s="25" t="s">
        <v>218</v>
      </c>
      <c r="O7" s="22" t="s">
        <v>119</v>
      </c>
      <c r="P7" s="25" t="s">
        <v>146</v>
      </c>
      <c r="Q7" s="13">
        <v>7474682</v>
      </c>
      <c r="R7" s="13">
        <v>7474682</v>
      </c>
      <c r="S7" s="25" t="s">
        <v>30</v>
      </c>
      <c r="T7" s="25" t="s">
        <v>218</v>
      </c>
      <c r="U7" s="22" t="s">
        <v>219</v>
      </c>
      <c r="V7" s="22" t="s">
        <v>220</v>
      </c>
      <c r="AC7">
        <f t="shared" si="0"/>
        <v>18</v>
      </c>
    </row>
    <row r="8" spans="1:30">
      <c r="A8" s="22" t="s">
        <v>315</v>
      </c>
      <c r="B8" s="13">
        <v>14438</v>
      </c>
      <c r="C8" s="22" t="s">
        <v>316</v>
      </c>
      <c r="D8" s="22" t="s">
        <v>316</v>
      </c>
      <c r="E8" s="22" t="s">
        <v>317</v>
      </c>
      <c r="F8" s="23">
        <v>1</v>
      </c>
      <c r="G8" s="23">
        <v>1</v>
      </c>
      <c r="H8" s="22" t="s">
        <v>318</v>
      </c>
      <c r="I8" s="25" t="s">
        <v>81</v>
      </c>
      <c r="J8" s="13">
        <v>5141728</v>
      </c>
      <c r="K8" s="13">
        <v>5141728</v>
      </c>
      <c r="L8" s="13">
        <v>0</v>
      </c>
      <c r="M8" s="25" t="s">
        <v>38</v>
      </c>
      <c r="N8" s="25" t="s">
        <v>319</v>
      </c>
      <c r="O8" s="22" t="s">
        <v>119</v>
      </c>
      <c r="P8" s="25" t="s">
        <v>81</v>
      </c>
      <c r="Q8" s="13">
        <v>5141707</v>
      </c>
      <c r="R8" s="13">
        <v>5141707</v>
      </c>
      <c r="S8" s="25" t="s">
        <v>41</v>
      </c>
      <c r="T8" s="25" t="s">
        <v>319</v>
      </c>
      <c r="U8" s="22" t="s">
        <v>162</v>
      </c>
      <c r="AC8">
        <f t="shared" si="0"/>
        <v>21</v>
      </c>
      <c r="AD8" s="22" t="s">
        <v>320</v>
      </c>
    </row>
    <row r="9" spans="1:30">
      <c r="A9" s="22" t="s">
        <v>178</v>
      </c>
      <c r="B9" s="13">
        <v>13063</v>
      </c>
      <c r="C9" s="22" t="s">
        <v>179</v>
      </c>
      <c r="D9" s="22" t="s">
        <v>179</v>
      </c>
      <c r="E9" s="22" t="s">
        <v>180</v>
      </c>
      <c r="F9" s="23">
        <v>1</v>
      </c>
      <c r="G9" s="23">
        <v>1</v>
      </c>
      <c r="H9" s="22" t="s">
        <v>181</v>
      </c>
      <c r="I9" s="25" t="s">
        <v>110</v>
      </c>
      <c r="J9" s="13">
        <v>21204927</v>
      </c>
      <c r="K9" s="13">
        <v>21204927</v>
      </c>
      <c r="L9" s="13">
        <v>0</v>
      </c>
      <c r="M9" s="25" t="s">
        <v>27</v>
      </c>
      <c r="N9" s="25" t="s">
        <v>182</v>
      </c>
      <c r="O9" s="22" t="s">
        <v>183</v>
      </c>
      <c r="P9" s="25" t="s">
        <v>110</v>
      </c>
      <c r="Q9" s="13">
        <v>21204949</v>
      </c>
      <c r="R9" s="13">
        <v>21204949</v>
      </c>
      <c r="S9" s="25" t="s">
        <v>30</v>
      </c>
      <c r="T9" s="25" t="s">
        <v>182</v>
      </c>
      <c r="U9" s="22" t="s">
        <v>162</v>
      </c>
      <c r="AC9">
        <f t="shared" si="0"/>
        <v>22</v>
      </c>
    </row>
    <row r="10" spans="1:30">
      <c r="A10" s="22" t="s">
        <v>343</v>
      </c>
      <c r="B10" s="13">
        <v>14934</v>
      </c>
      <c r="C10" s="22" t="s">
        <v>344</v>
      </c>
      <c r="D10" s="22" t="s">
        <v>344</v>
      </c>
      <c r="E10" s="22" t="s">
        <v>345</v>
      </c>
      <c r="F10" s="23">
        <v>1</v>
      </c>
      <c r="G10" s="23">
        <v>1</v>
      </c>
      <c r="H10" s="22" t="s">
        <v>346</v>
      </c>
      <c r="I10" s="25" t="s">
        <v>146</v>
      </c>
      <c r="J10" s="13">
        <v>11763884</v>
      </c>
      <c r="K10" s="13">
        <v>11763884</v>
      </c>
      <c r="L10" s="13">
        <v>0</v>
      </c>
      <c r="M10" s="25" t="s">
        <v>38</v>
      </c>
      <c r="N10" s="25" t="s">
        <v>504</v>
      </c>
      <c r="O10" s="22" t="s">
        <v>347</v>
      </c>
      <c r="P10" s="25" t="s">
        <v>146</v>
      </c>
      <c r="Q10" s="13">
        <v>11763860</v>
      </c>
      <c r="R10" s="13">
        <v>11763860</v>
      </c>
      <c r="S10" s="25" t="s">
        <v>41</v>
      </c>
      <c r="T10" s="25" t="s">
        <v>504</v>
      </c>
      <c r="U10" s="22" t="s">
        <v>347</v>
      </c>
      <c r="V10" s="22" t="s">
        <v>348</v>
      </c>
      <c r="AC10">
        <f t="shared" si="0"/>
        <v>24</v>
      </c>
    </row>
    <row r="11" spans="1:30">
      <c r="A11" s="22" t="s">
        <v>245</v>
      </c>
      <c r="B11" s="13">
        <v>13216</v>
      </c>
      <c r="C11" s="22" t="s">
        <v>246</v>
      </c>
      <c r="D11" s="22" t="s">
        <v>246</v>
      </c>
      <c r="E11" s="22" t="s">
        <v>247</v>
      </c>
      <c r="F11" s="23">
        <v>1</v>
      </c>
      <c r="G11" s="23">
        <v>1</v>
      </c>
      <c r="H11" s="22" t="s">
        <v>248</v>
      </c>
      <c r="I11" s="25" t="s">
        <v>81</v>
      </c>
      <c r="J11" s="13">
        <v>23925026</v>
      </c>
      <c r="K11" s="13">
        <v>23925026</v>
      </c>
      <c r="L11" s="13">
        <v>0</v>
      </c>
      <c r="M11" s="25" t="s">
        <v>38</v>
      </c>
      <c r="N11" s="25" t="s">
        <v>249</v>
      </c>
      <c r="O11" s="22" t="s">
        <v>250</v>
      </c>
      <c r="P11" s="25" t="s">
        <v>81</v>
      </c>
      <c r="Q11" s="13">
        <v>23925096</v>
      </c>
      <c r="R11" s="13">
        <v>23925096</v>
      </c>
      <c r="S11" s="25" t="s">
        <v>41</v>
      </c>
      <c r="T11" s="25" t="s">
        <v>249</v>
      </c>
      <c r="U11" s="22" t="s">
        <v>251</v>
      </c>
      <c r="V11" s="22" t="s">
        <v>252</v>
      </c>
      <c r="AC11">
        <f t="shared" si="0"/>
        <v>70</v>
      </c>
      <c r="AD11" s="22" t="s">
        <v>253</v>
      </c>
    </row>
    <row r="12" spans="1:30">
      <c r="A12" s="22" t="s">
        <v>387</v>
      </c>
      <c r="B12" s="13">
        <v>16530</v>
      </c>
      <c r="C12" s="22" t="s">
        <v>388</v>
      </c>
      <c r="D12" s="22" t="s">
        <v>388</v>
      </c>
      <c r="E12" s="22" t="s">
        <v>389</v>
      </c>
      <c r="F12" s="23">
        <v>1</v>
      </c>
      <c r="G12" s="23">
        <v>1</v>
      </c>
      <c r="H12" s="22" t="s">
        <v>390</v>
      </c>
      <c r="I12" s="25" t="s">
        <v>146</v>
      </c>
      <c r="J12" s="13">
        <v>28341128</v>
      </c>
      <c r="K12" s="13">
        <v>28341128</v>
      </c>
      <c r="L12" s="13">
        <v>0</v>
      </c>
      <c r="M12" s="25" t="s">
        <v>27</v>
      </c>
      <c r="N12" s="25" t="s">
        <v>391</v>
      </c>
      <c r="O12" s="22" t="s">
        <v>392</v>
      </c>
      <c r="P12" s="25" t="s">
        <v>146</v>
      </c>
      <c r="Q12" s="13">
        <v>28341054</v>
      </c>
      <c r="R12" s="13">
        <v>28341054</v>
      </c>
      <c r="S12" s="25" t="s">
        <v>30</v>
      </c>
      <c r="T12" s="25" t="s">
        <v>391</v>
      </c>
      <c r="U12" s="22" t="s">
        <v>392</v>
      </c>
      <c r="V12" s="22" t="s">
        <v>393</v>
      </c>
      <c r="AC12">
        <f t="shared" si="0"/>
        <v>74</v>
      </c>
      <c r="AD12" s="22" t="s">
        <v>394</v>
      </c>
    </row>
    <row r="13" spans="1:30">
      <c r="A13" s="22" t="s">
        <v>321</v>
      </c>
      <c r="B13" s="13">
        <v>14205</v>
      </c>
      <c r="C13" s="22" t="s">
        <v>322</v>
      </c>
      <c r="D13" s="22" t="s">
        <v>322</v>
      </c>
      <c r="E13" s="22" t="s">
        <v>323</v>
      </c>
      <c r="F13" s="23">
        <v>1</v>
      </c>
      <c r="G13" s="23">
        <v>1</v>
      </c>
      <c r="H13" s="22" t="s">
        <v>324</v>
      </c>
      <c r="I13" s="25" t="s">
        <v>37</v>
      </c>
      <c r="J13" s="13">
        <v>21382554</v>
      </c>
      <c r="K13" s="13">
        <v>21382554</v>
      </c>
      <c r="L13" s="13">
        <v>0</v>
      </c>
      <c r="M13" s="25" t="s">
        <v>38</v>
      </c>
      <c r="N13" s="25" t="s">
        <v>325</v>
      </c>
      <c r="O13" s="22" t="s">
        <v>326</v>
      </c>
      <c r="P13" s="25" t="s">
        <v>37</v>
      </c>
      <c r="Q13" s="13">
        <v>21382448</v>
      </c>
      <c r="R13" s="13">
        <v>21382448</v>
      </c>
      <c r="S13" s="25" t="s">
        <v>41</v>
      </c>
      <c r="T13" s="25" t="s">
        <v>325</v>
      </c>
      <c r="Y13" s="22" t="s">
        <v>326</v>
      </c>
      <c r="Z13" s="22" t="s">
        <v>327</v>
      </c>
      <c r="AC13">
        <f t="shared" si="0"/>
        <v>106</v>
      </c>
    </row>
    <row r="14" spans="1:30">
      <c r="A14" s="22" t="s">
        <v>309</v>
      </c>
      <c r="B14" s="13">
        <v>13620</v>
      </c>
      <c r="C14" s="22" t="s">
        <v>310</v>
      </c>
      <c r="D14" s="22" t="s">
        <v>310</v>
      </c>
      <c r="E14" s="22" t="s">
        <v>311</v>
      </c>
      <c r="F14" s="23">
        <v>1</v>
      </c>
      <c r="G14" s="23">
        <v>1</v>
      </c>
      <c r="H14" s="22" t="s">
        <v>493</v>
      </c>
      <c r="I14" s="25" t="s">
        <v>110</v>
      </c>
      <c r="J14" s="13">
        <v>12444291</v>
      </c>
      <c r="K14" s="13">
        <v>12444291</v>
      </c>
      <c r="L14" s="13">
        <v>0</v>
      </c>
      <c r="M14" s="25" t="s">
        <v>27</v>
      </c>
      <c r="N14" s="25" t="s">
        <v>503</v>
      </c>
      <c r="O14" s="22" t="s">
        <v>312</v>
      </c>
      <c r="P14" s="25" t="s">
        <v>110</v>
      </c>
      <c r="Q14" s="13">
        <v>12444143</v>
      </c>
      <c r="R14" s="13">
        <v>12444143</v>
      </c>
      <c r="S14" s="25" t="s">
        <v>30</v>
      </c>
      <c r="T14" s="25" t="s">
        <v>503</v>
      </c>
      <c r="U14" s="22" t="s">
        <v>312</v>
      </c>
      <c r="V14" s="22" t="s">
        <v>313</v>
      </c>
      <c r="AC14">
        <f t="shared" si="0"/>
        <v>148</v>
      </c>
      <c r="AD14" s="22" t="s">
        <v>314</v>
      </c>
    </row>
    <row r="15" spans="1:30">
      <c r="A15" s="22" t="s">
        <v>545</v>
      </c>
      <c r="B15" s="13">
        <v>14307</v>
      </c>
      <c r="C15" s="22" t="s">
        <v>469</v>
      </c>
      <c r="D15" s="22" t="s">
        <v>470</v>
      </c>
      <c r="E15" s="22" t="s">
        <v>471</v>
      </c>
      <c r="F15" s="23">
        <v>2</v>
      </c>
      <c r="G15" s="23">
        <v>2</v>
      </c>
      <c r="H15" s="22" t="s">
        <v>472</v>
      </c>
      <c r="I15" s="25" t="s">
        <v>146</v>
      </c>
      <c r="J15" s="13">
        <v>31799461</v>
      </c>
      <c r="K15" s="13">
        <v>31799461</v>
      </c>
      <c r="L15" s="13">
        <v>0</v>
      </c>
      <c r="M15" s="25" t="s">
        <v>38</v>
      </c>
      <c r="N15" s="25" t="s">
        <v>473</v>
      </c>
      <c r="O15" s="22" t="s">
        <v>474</v>
      </c>
      <c r="P15" s="25" t="s">
        <v>146</v>
      </c>
      <c r="Q15" s="13">
        <v>31799610</v>
      </c>
      <c r="R15" s="13">
        <v>31799610</v>
      </c>
      <c r="S15" s="25" t="s">
        <v>41</v>
      </c>
      <c r="T15" s="25" t="s">
        <v>473</v>
      </c>
      <c r="U15" s="22" t="s">
        <v>475</v>
      </c>
      <c r="V15" s="22" t="s">
        <v>476</v>
      </c>
      <c r="AC15">
        <f t="shared" si="0"/>
        <v>149</v>
      </c>
      <c r="AD15" s="22" t="s">
        <v>477</v>
      </c>
    </row>
    <row r="16" spans="1:30">
      <c r="A16" s="22" t="s">
        <v>240</v>
      </c>
      <c r="B16" s="13">
        <v>13925</v>
      </c>
      <c r="C16" s="22" t="s">
        <v>241</v>
      </c>
      <c r="D16" s="22" t="s">
        <v>241</v>
      </c>
      <c r="E16" s="22" t="s">
        <v>242</v>
      </c>
      <c r="F16" s="23">
        <v>1</v>
      </c>
      <c r="G16" s="23">
        <v>1</v>
      </c>
      <c r="H16" s="22" t="s">
        <v>243</v>
      </c>
      <c r="I16" s="25" t="s">
        <v>110</v>
      </c>
      <c r="J16" s="13">
        <v>15220120</v>
      </c>
      <c r="K16" s="13">
        <v>15220120</v>
      </c>
      <c r="L16" s="13">
        <v>0</v>
      </c>
      <c r="M16" s="25" t="s">
        <v>27</v>
      </c>
      <c r="N16" s="25" t="s">
        <v>244</v>
      </c>
      <c r="O16" s="22" t="s">
        <v>119</v>
      </c>
      <c r="P16" s="25" t="s">
        <v>110</v>
      </c>
      <c r="Q16" s="13">
        <v>15220315</v>
      </c>
      <c r="R16" s="13">
        <v>15220315</v>
      </c>
      <c r="S16" s="25" t="s">
        <v>41</v>
      </c>
      <c r="T16" s="25" t="s">
        <v>244</v>
      </c>
      <c r="U16" s="22" t="s">
        <v>162</v>
      </c>
      <c r="AC16">
        <f t="shared" si="0"/>
        <v>195</v>
      </c>
      <c r="AD16" s="22" t="s">
        <v>547</v>
      </c>
    </row>
    <row r="17" spans="1:30">
      <c r="A17" s="22" t="s">
        <v>335</v>
      </c>
      <c r="B17" s="13">
        <v>14555</v>
      </c>
      <c r="C17" s="22" t="s">
        <v>336</v>
      </c>
      <c r="D17" s="22" t="s">
        <v>336</v>
      </c>
      <c r="E17" s="22" t="s">
        <v>337</v>
      </c>
      <c r="F17" s="23">
        <v>1</v>
      </c>
      <c r="G17" s="23">
        <v>1</v>
      </c>
      <c r="H17" s="22" t="s">
        <v>338</v>
      </c>
      <c r="I17" s="25" t="s">
        <v>81</v>
      </c>
      <c r="J17" s="13">
        <v>17073431</v>
      </c>
      <c r="K17" s="13">
        <v>17073431</v>
      </c>
      <c r="L17" s="13">
        <v>0</v>
      </c>
      <c r="M17" s="25" t="s">
        <v>27</v>
      </c>
      <c r="N17" s="25" t="s">
        <v>339</v>
      </c>
      <c r="O17" s="22" t="s">
        <v>340</v>
      </c>
      <c r="P17" s="25" t="s">
        <v>81</v>
      </c>
      <c r="Q17" s="13">
        <v>17073231</v>
      </c>
      <c r="R17" s="13">
        <v>17073231</v>
      </c>
      <c r="S17" s="25" t="s">
        <v>30</v>
      </c>
      <c r="T17" s="25" t="s">
        <v>339</v>
      </c>
      <c r="U17" s="22" t="s">
        <v>340</v>
      </c>
      <c r="V17" s="22" t="s">
        <v>341</v>
      </c>
      <c r="AC17">
        <f t="shared" si="0"/>
        <v>200</v>
      </c>
      <c r="AD17" s="22" t="s">
        <v>342</v>
      </c>
    </row>
    <row r="18" spans="1:30">
      <c r="A18" s="22" t="s">
        <v>265</v>
      </c>
      <c r="B18" s="13">
        <v>13956</v>
      </c>
      <c r="C18" s="22" t="s">
        <v>266</v>
      </c>
      <c r="D18" s="22" t="s">
        <v>266</v>
      </c>
      <c r="E18" s="22" t="s">
        <v>267</v>
      </c>
      <c r="F18" s="23">
        <v>1</v>
      </c>
      <c r="G18" s="23">
        <v>1</v>
      </c>
      <c r="H18" s="22" t="s">
        <v>492</v>
      </c>
      <c r="I18" s="25" t="s">
        <v>110</v>
      </c>
      <c r="J18" s="13">
        <v>20570673</v>
      </c>
      <c r="K18" s="13">
        <v>20570673</v>
      </c>
      <c r="L18" s="13">
        <v>0</v>
      </c>
      <c r="M18" s="25" t="s">
        <v>38</v>
      </c>
      <c r="N18" s="25" t="s">
        <v>268</v>
      </c>
      <c r="O18" s="22" t="s">
        <v>119</v>
      </c>
      <c r="P18" s="25" t="s">
        <v>110</v>
      </c>
      <c r="Q18" s="13">
        <v>20570875</v>
      </c>
      <c r="R18" s="13">
        <v>20570875</v>
      </c>
      <c r="S18" s="25" t="s">
        <v>41</v>
      </c>
      <c r="T18" s="25" t="s">
        <v>268</v>
      </c>
      <c r="U18" s="22" t="s">
        <v>269</v>
      </c>
      <c r="V18" s="22" t="s">
        <v>270</v>
      </c>
      <c r="AC18">
        <f t="shared" si="0"/>
        <v>202</v>
      </c>
      <c r="AD18" s="22" t="s">
        <v>271</v>
      </c>
    </row>
    <row r="19" spans="1:30">
      <c r="A19" s="22" t="s">
        <v>157</v>
      </c>
      <c r="B19" s="13">
        <v>12838</v>
      </c>
      <c r="C19" s="22" t="s">
        <v>158</v>
      </c>
      <c r="D19" s="22" t="s">
        <v>158</v>
      </c>
      <c r="E19" s="22" t="s">
        <v>159</v>
      </c>
      <c r="F19" s="23">
        <v>1</v>
      </c>
      <c r="G19" s="23">
        <v>1</v>
      </c>
      <c r="H19" s="22" t="s">
        <v>160</v>
      </c>
      <c r="I19" s="25" t="s">
        <v>37</v>
      </c>
      <c r="J19" s="13">
        <v>702653</v>
      </c>
      <c r="K19" s="13">
        <v>702653</v>
      </c>
      <c r="L19" s="13">
        <v>0</v>
      </c>
      <c r="M19" s="25" t="s">
        <v>27</v>
      </c>
      <c r="N19" s="25" t="s">
        <v>161</v>
      </c>
      <c r="O19" s="22" t="s">
        <v>119</v>
      </c>
      <c r="P19" s="25" t="s">
        <v>37</v>
      </c>
      <c r="Q19" s="13">
        <v>699749</v>
      </c>
      <c r="R19" s="13">
        <v>699749</v>
      </c>
      <c r="S19" s="25" t="s">
        <v>30</v>
      </c>
      <c r="T19" s="25" t="s">
        <v>161</v>
      </c>
      <c r="U19" s="22" t="s">
        <v>162</v>
      </c>
      <c r="AC19">
        <f t="shared" si="0"/>
        <v>2904</v>
      </c>
    </row>
    <row r="20" spans="1:30">
      <c r="A20" s="22" t="s">
        <v>293</v>
      </c>
      <c r="B20" s="13">
        <v>13803</v>
      </c>
      <c r="C20" s="22" t="s">
        <v>294</v>
      </c>
      <c r="D20" s="22" t="s">
        <v>294</v>
      </c>
      <c r="E20" s="22" t="s">
        <v>295</v>
      </c>
      <c r="F20" s="23">
        <v>1</v>
      </c>
      <c r="G20" s="23">
        <v>1</v>
      </c>
      <c r="H20" s="22" t="s">
        <v>296</v>
      </c>
      <c r="I20" s="25" t="s">
        <v>110</v>
      </c>
      <c r="J20" s="13">
        <v>7977239</v>
      </c>
      <c r="K20" s="13">
        <v>7977239</v>
      </c>
      <c r="L20" s="13">
        <v>0</v>
      </c>
      <c r="M20" s="25" t="s">
        <v>27</v>
      </c>
      <c r="N20" s="25" t="s">
        <v>297</v>
      </c>
      <c r="O20" s="22" t="s">
        <v>298</v>
      </c>
      <c r="P20" s="25" t="s">
        <v>110</v>
      </c>
      <c r="Q20" s="13">
        <v>7984162</v>
      </c>
      <c r="R20" s="13">
        <v>7984162</v>
      </c>
      <c r="S20" s="25" t="s">
        <v>30</v>
      </c>
      <c r="T20" s="25" t="s">
        <v>297</v>
      </c>
      <c r="U20" s="22" t="s">
        <v>298</v>
      </c>
      <c r="V20" s="22" t="s">
        <v>299</v>
      </c>
      <c r="W20" s="22" t="s">
        <v>300</v>
      </c>
      <c r="X20" s="22" t="s">
        <v>301</v>
      </c>
      <c r="AC20">
        <f t="shared" si="0"/>
        <v>6923</v>
      </c>
    </row>
    <row r="21" spans="1:30">
      <c r="A21" s="22" t="s">
        <v>106</v>
      </c>
      <c r="B21" s="13">
        <v>12579</v>
      </c>
      <c r="C21" s="22" t="s">
        <v>107</v>
      </c>
      <c r="D21" s="22" t="s">
        <v>107</v>
      </c>
      <c r="E21" s="22" t="s">
        <v>108</v>
      </c>
      <c r="F21" s="23">
        <v>1</v>
      </c>
      <c r="G21" s="23">
        <v>1</v>
      </c>
      <c r="H21" s="22" t="s">
        <v>109</v>
      </c>
      <c r="I21" s="25" t="s">
        <v>110</v>
      </c>
      <c r="J21" s="13">
        <v>5554813</v>
      </c>
      <c r="K21" s="13">
        <v>5554813</v>
      </c>
      <c r="L21" s="13">
        <v>0</v>
      </c>
      <c r="M21" s="25" t="s">
        <v>38</v>
      </c>
      <c r="N21" s="25" t="s">
        <v>500</v>
      </c>
      <c r="O21" s="22" t="s">
        <v>111</v>
      </c>
      <c r="P21" s="25" t="s">
        <v>110</v>
      </c>
      <c r="Q21" s="13">
        <v>5547030</v>
      </c>
      <c r="R21" s="13">
        <v>5547030</v>
      </c>
      <c r="S21" s="25" t="s">
        <v>41</v>
      </c>
      <c r="T21" s="25" t="s">
        <v>500</v>
      </c>
      <c r="Y21" s="22" t="s">
        <v>112</v>
      </c>
      <c r="Z21" s="22" t="s">
        <v>113</v>
      </c>
      <c r="AC21">
        <f t="shared" si="0"/>
        <v>7783</v>
      </c>
    </row>
    <row r="22" spans="1:30">
      <c r="A22" s="22" t="s">
        <v>142</v>
      </c>
      <c r="B22" s="13">
        <v>12694</v>
      </c>
      <c r="C22" s="22" t="s">
        <v>143</v>
      </c>
      <c r="D22" s="22" t="s">
        <v>143</v>
      </c>
      <c r="E22" s="22" t="s">
        <v>144</v>
      </c>
      <c r="F22" s="23">
        <v>1</v>
      </c>
      <c r="G22" s="23">
        <v>1</v>
      </c>
      <c r="H22" s="22" t="s">
        <v>145</v>
      </c>
      <c r="I22" s="25" t="s">
        <v>146</v>
      </c>
      <c r="J22" s="13">
        <v>22537926</v>
      </c>
      <c r="K22" s="13">
        <v>22537926</v>
      </c>
      <c r="L22" s="13">
        <v>0</v>
      </c>
      <c r="M22" s="25" t="s">
        <v>27</v>
      </c>
      <c r="N22" s="25" t="s">
        <v>147</v>
      </c>
      <c r="O22" s="22" t="s">
        <v>148</v>
      </c>
      <c r="P22" s="25" t="s">
        <v>146</v>
      </c>
      <c r="Q22" s="13">
        <v>22528581</v>
      </c>
      <c r="R22" s="13">
        <v>22528581</v>
      </c>
      <c r="S22" s="25" t="s">
        <v>30</v>
      </c>
      <c r="T22" s="25" t="s">
        <v>149</v>
      </c>
      <c r="U22" s="22" t="s">
        <v>148</v>
      </c>
      <c r="V22" s="22" t="s">
        <v>150</v>
      </c>
      <c r="AC22">
        <f t="shared" si="0"/>
        <v>9345</v>
      </c>
    </row>
    <row r="23" spans="1:30">
      <c r="A23" s="22" t="s">
        <v>151</v>
      </c>
      <c r="B23" s="13">
        <v>12707</v>
      </c>
      <c r="C23" s="22" t="s">
        <v>152</v>
      </c>
      <c r="D23" s="22" t="s">
        <v>152</v>
      </c>
      <c r="E23" s="22" t="s">
        <v>153</v>
      </c>
      <c r="F23" s="23">
        <v>1</v>
      </c>
      <c r="G23" s="23">
        <v>1</v>
      </c>
      <c r="H23" s="22" t="s">
        <v>154</v>
      </c>
      <c r="I23" s="25" t="s">
        <v>146</v>
      </c>
      <c r="J23" s="13">
        <v>30292788</v>
      </c>
      <c r="K23" s="13">
        <v>30292788</v>
      </c>
      <c r="L23" s="13">
        <v>0</v>
      </c>
      <c r="M23" s="25" t="s">
        <v>38</v>
      </c>
      <c r="N23" s="25" t="s">
        <v>501</v>
      </c>
      <c r="O23" s="22" t="s">
        <v>155</v>
      </c>
      <c r="P23" s="25" t="s">
        <v>146</v>
      </c>
      <c r="Q23" s="13">
        <v>30282156</v>
      </c>
      <c r="R23" s="13">
        <v>30282156</v>
      </c>
      <c r="S23" s="25" t="s">
        <v>41</v>
      </c>
      <c r="T23" s="25" t="s">
        <v>501</v>
      </c>
      <c r="U23" s="22" t="s">
        <v>155</v>
      </c>
      <c r="V23" s="22" t="s">
        <v>156</v>
      </c>
      <c r="AC23">
        <f t="shared" si="0"/>
        <v>10632</v>
      </c>
    </row>
    <row r="24" spans="1:30">
      <c r="A24" s="22" t="s">
        <v>33</v>
      </c>
      <c r="B24" s="13">
        <v>12403</v>
      </c>
      <c r="C24" s="22" t="s">
        <v>34</v>
      </c>
      <c r="D24" s="22" t="s">
        <v>34</v>
      </c>
      <c r="E24" s="22" t="s">
        <v>35</v>
      </c>
      <c r="F24" s="23">
        <v>1</v>
      </c>
      <c r="G24" s="23">
        <v>1</v>
      </c>
      <c r="H24" s="22" t="s">
        <v>36</v>
      </c>
      <c r="I24" s="25" t="s">
        <v>37</v>
      </c>
      <c r="J24" s="13">
        <v>21897254</v>
      </c>
      <c r="K24" s="13">
        <v>21897254</v>
      </c>
      <c r="L24" s="13">
        <v>0</v>
      </c>
      <c r="M24" s="25" t="s">
        <v>38</v>
      </c>
      <c r="N24" s="25" t="s">
        <v>39</v>
      </c>
      <c r="O24" s="22" t="s">
        <v>40</v>
      </c>
      <c r="P24" s="25" t="s">
        <v>37</v>
      </c>
      <c r="Q24" s="13">
        <v>21880693</v>
      </c>
      <c r="R24" s="13">
        <v>21880693</v>
      </c>
      <c r="S24" s="25" t="s">
        <v>41</v>
      </c>
      <c r="T24" s="25" t="s">
        <v>39</v>
      </c>
      <c r="U24" s="22" t="s">
        <v>40</v>
      </c>
      <c r="V24" s="22" t="s">
        <v>42</v>
      </c>
      <c r="AC24">
        <f t="shared" si="0"/>
        <v>16561</v>
      </c>
    </row>
    <row r="25" spans="1:30">
      <c r="A25" s="22" t="s">
        <v>207</v>
      </c>
      <c r="B25" s="13">
        <v>12875</v>
      </c>
      <c r="C25" s="22" t="s">
        <v>208</v>
      </c>
      <c r="D25" s="22" t="s">
        <v>208</v>
      </c>
      <c r="E25" s="22" t="s">
        <v>209</v>
      </c>
      <c r="F25" s="23">
        <v>1</v>
      </c>
      <c r="G25" s="23">
        <v>1</v>
      </c>
      <c r="H25" s="22" t="s">
        <v>210</v>
      </c>
      <c r="I25" s="25" t="s">
        <v>26</v>
      </c>
      <c r="J25" s="13">
        <v>891845</v>
      </c>
      <c r="K25" s="13">
        <v>891845</v>
      </c>
      <c r="L25" s="13">
        <v>0</v>
      </c>
      <c r="M25" s="25" t="s">
        <v>38</v>
      </c>
      <c r="N25" s="25" t="s">
        <v>211</v>
      </c>
      <c r="O25" s="22" t="s">
        <v>212</v>
      </c>
      <c r="P25" s="25" t="s">
        <v>26</v>
      </c>
      <c r="Q25" s="13">
        <v>792463</v>
      </c>
      <c r="R25" s="13">
        <v>792463</v>
      </c>
      <c r="S25" s="25" t="s">
        <v>41</v>
      </c>
      <c r="T25" s="25" t="s">
        <v>213</v>
      </c>
      <c r="U25" s="22" t="s">
        <v>162</v>
      </c>
      <c r="AC25">
        <f t="shared" si="0"/>
        <v>99382</v>
      </c>
    </row>
    <row r="26" spans="1:30">
      <c r="A26" s="22" t="s">
        <v>43</v>
      </c>
      <c r="B26" s="13">
        <v>12427</v>
      </c>
      <c r="C26" s="22" t="s">
        <v>44</v>
      </c>
      <c r="D26" s="22" t="s">
        <v>44</v>
      </c>
      <c r="E26" s="22" t="s">
        <v>45</v>
      </c>
      <c r="F26" s="23">
        <v>1</v>
      </c>
      <c r="G26" s="23">
        <v>1</v>
      </c>
      <c r="H26" s="22" t="s">
        <v>46</v>
      </c>
      <c r="I26" s="25" t="s">
        <v>26</v>
      </c>
      <c r="J26" s="13">
        <v>719465</v>
      </c>
      <c r="K26" s="13">
        <v>719465</v>
      </c>
      <c r="L26" s="13">
        <v>0</v>
      </c>
      <c r="M26" s="25" t="s">
        <v>27</v>
      </c>
      <c r="N26" s="25" t="s">
        <v>47</v>
      </c>
      <c r="O26" s="22" t="s">
        <v>48</v>
      </c>
      <c r="P26" s="25" t="s">
        <v>26</v>
      </c>
      <c r="Q26" s="13">
        <v>620080</v>
      </c>
      <c r="R26" s="13">
        <v>620080</v>
      </c>
      <c r="S26" s="25" t="s">
        <v>30</v>
      </c>
      <c r="T26" s="25" t="s">
        <v>49</v>
      </c>
      <c r="U26" s="22" t="s">
        <v>50</v>
      </c>
      <c r="V26" s="22" t="s">
        <v>51</v>
      </c>
      <c r="AC26">
        <f t="shared" si="0"/>
        <v>99385</v>
      </c>
    </row>
    <row r="27" spans="1:30">
      <c r="A27" s="22" t="s">
        <v>69</v>
      </c>
      <c r="B27" s="13">
        <v>12466</v>
      </c>
      <c r="C27" s="22" t="s">
        <v>70</v>
      </c>
      <c r="D27" s="22" t="s">
        <v>70</v>
      </c>
      <c r="E27" s="22" t="s">
        <v>71</v>
      </c>
      <c r="F27" s="23">
        <v>1</v>
      </c>
      <c r="G27" s="23">
        <v>1</v>
      </c>
      <c r="H27" s="22" t="s">
        <v>72</v>
      </c>
      <c r="I27" s="25" t="s">
        <v>26</v>
      </c>
      <c r="J27" s="13">
        <v>1961476</v>
      </c>
      <c r="K27" s="13">
        <v>1961476</v>
      </c>
      <c r="L27" s="13">
        <v>0</v>
      </c>
      <c r="M27" s="25" t="s">
        <v>27</v>
      </c>
      <c r="N27" s="25" t="s">
        <v>73</v>
      </c>
      <c r="O27" s="22" t="s">
        <v>74</v>
      </c>
      <c r="P27" s="25" t="s">
        <v>26</v>
      </c>
      <c r="Q27" s="13">
        <v>1862091</v>
      </c>
      <c r="R27" s="13">
        <v>1862091</v>
      </c>
      <c r="S27" s="25" t="s">
        <v>30</v>
      </c>
      <c r="T27" s="25" t="s">
        <v>75</v>
      </c>
      <c r="U27" s="22" t="s">
        <v>74</v>
      </c>
      <c r="V27" s="22" t="s">
        <v>76</v>
      </c>
      <c r="AC27">
        <f t="shared" si="0"/>
        <v>99385</v>
      </c>
    </row>
    <row r="28" spans="1:30">
      <c r="A28" s="22" t="s">
        <v>193</v>
      </c>
      <c r="B28" s="13">
        <v>13101</v>
      </c>
      <c r="C28" s="22" t="s">
        <v>194</v>
      </c>
      <c r="D28" s="22" t="s">
        <v>194</v>
      </c>
      <c r="E28" s="22" t="s">
        <v>195</v>
      </c>
      <c r="F28" s="23">
        <v>1</v>
      </c>
      <c r="G28" s="23">
        <v>1</v>
      </c>
      <c r="H28" s="22" t="s">
        <v>196</v>
      </c>
      <c r="I28" s="25" t="s">
        <v>26</v>
      </c>
      <c r="J28" s="13">
        <v>623544</v>
      </c>
      <c r="K28" s="13">
        <v>623544</v>
      </c>
      <c r="L28" s="13">
        <v>0</v>
      </c>
      <c r="M28" s="25" t="s">
        <v>27</v>
      </c>
      <c r="N28" s="25" t="s">
        <v>49</v>
      </c>
      <c r="O28" s="22" t="s">
        <v>197</v>
      </c>
      <c r="P28" s="25" t="s">
        <v>26</v>
      </c>
      <c r="Q28" s="13">
        <v>524158</v>
      </c>
      <c r="R28" s="13">
        <v>524158</v>
      </c>
      <c r="S28" s="25" t="s">
        <v>30</v>
      </c>
      <c r="T28" s="25" t="s">
        <v>198</v>
      </c>
      <c r="U28" s="22" t="s">
        <v>197</v>
      </c>
      <c r="V28" s="22" t="s">
        <v>199</v>
      </c>
      <c r="AC28">
        <f t="shared" si="0"/>
        <v>99386</v>
      </c>
    </row>
    <row r="29" spans="1:30">
      <c r="A29" s="22" t="s">
        <v>98</v>
      </c>
      <c r="B29" s="13">
        <v>12743</v>
      </c>
      <c r="C29" s="22" t="s">
        <v>99</v>
      </c>
      <c r="D29" s="22" t="s">
        <v>99</v>
      </c>
      <c r="E29" s="22" t="s">
        <v>100</v>
      </c>
      <c r="F29" s="23">
        <v>1</v>
      </c>
      <c r="G29" s="23">
        <v>1</v>
      </c>
      <c r="H29" s="22" t="s">
        <v>101</v>
      </c>
      <c r="I29" s="25" t="s">
        <v>26</v>
      </c>
      <c r="J29" s="13">
        <v>15127343</v>
      </c>
      <c r="K29" s="13">
        <v>15127343</v>
      </c>
      <c r="L29" s="13">
        <v>0</v>
      </c>
      <c r="M29" s="25" t="s">
        <v>27</v>
      </c>
      <c r="N29" s="25" t="s">
        <v>102</v>
      </c>
      <c r="O29" s="22" t="s">
        <v>103</v>
      </c>
      <c r="P29" s="25" t="s">
        <v>26</v>
      </c>
      <c r="Q29" s="13">
        <v>15024420</v>
      </c>
      <c r="R29" s="13">
        <v>15024420</v>
      </c>
      <c r="S29" s="25" t="s">
        <v>30</v>
      </c>
      <c r="T29" s="25" t="s">
        <v>104</v>
      </c>
      <c r="U29" s="22" t="s">
        <v>103</v>
      </c>
      <c r="V29" s="22" t="s">
        <v>105</v>
      </c>
      <c r="AC29">
        <f t="shared" si="0"/>
        <v>102923</v>
      </c>
    </row>
    <row r="30" spans="1:30">
      <c r="A30" s="22" t="s">
        <v>22</v>
      </c>
      <c r="B30" s="13">
        <v>12398</v>
      </c>
      <c r="C30" s="22" t="s">
        <v>23</v>
      </c>
      <c r="D30" s="22" t="s">
        <v>23</v>
      </c>
      <c r="E30" s="22" t="s">
        <v>24</v>
      </c>
      <c r="F30" s="23">
        <v>1</v>
      </c>
      <c r="G30" s="23">
        <v>1</v>
      </c>
      <c r="H30" s="1" t="s">
        <v>25</v>
      </c>
      <c r="I30" s="25" t="s">
        <v>26</v>
      </c>
      <c r="J30" s="13">
        <v>15179175</v>
      </c>
      <c r="K30" s="13">
        <v>15179175</v>
      </c>
      <c r="L30" s="13">
        <v>0</v>
      </c>
      <c r="M30" s="25" t="s">
        <v>27</v>
      </c>
      <c r="N30" s="25" t="s">
        <v>28</v>
      </c>
      <c r="O30" s="22" t="s">
        <v>29</v>
      </c>
      <c r="P30" s="25" t="s">
        <v>26</v>
      </c>
      <c r="Q30" s="13">
        <v>15076251</v>
      </c>
      <c r="R30" s="13">
        <v>15076251</v>
      </c>
      <c r="S30" s="25" t="s">
        <v>30</v>
      </c>
      <c r="T30" s="25" t="s">
        <v>31</v>
      </c>
      <c r="Y30" s="22" t="s">
        <v>29</v>
      </c>
      <c r="Z30" s="22" t="s">
        <v>32</v>
      </c>
      <c r="AC30">
        <f t="shared" si="0"/>
        <v>102924</v>
      </c>
    </row>
    <row r="31" spans="1:30">
      <c r="A31" s="22" t="s">
        <v>52</v>
      </c>
      <c r="B31" s="13">
        <v>12555</v>
      </c>
      <c r="C31" s="22" t="s">
        <v>53</v>
      </c>
      <c r="D31" s="22" t="s">
        <v>53</v>
      </c>
      <c r="E31" s="22" t="s">
        <v>54</v>
      </c>
      <c r="F31" s="23">
        <v>1</v>
      </c>
      <c r="G31" s="23">
        <v>1</v>
      </c>
      <c r="H31" s="22" t="s">
        <v>55</v>
      </c>
      <c r="I31" s="25" t="s">
        <v>26</v>
      </c>
      <c r="J31" s="13">
        <v>4721233</v>
      </c>
      <c r="K31" s="13">
        <v>4721233</v>
      </c>
      <c r="L31" s="13">
        <v>0</v>
      </c>
      <c r="M31" s="25" t="s">
        <v>27</v>
      </c>
      <c r="N31" s="25" t="s">
        <v>56</v>
      </c>
      <c r="O31" s="22" t="s">
        <v>57</v>
      </c>
      <c r="P31" s="25" t="s">
        <v>26</v>
      </c>
      <c r="Q31" s="13">
        <v>4616608</v>
      </c>
      <c r="R31" s="13">
        <v>4616608</v>
      </c>
      <c r="S31" s="25" t="s">
        <v>30</v>
      </c>
      <c r="T31" s="25" t="s">
        <v>58</v>
      </c>
      <c r="AC31">
        <f t="shared" si="0"/>
        <v>104625</v>
      </c>
    </row>
    <row r="32" spans="1:30">
      <c r="A32" s="22" t="s">
        <v>87</v>
      </c>
      <c r="B32" s="13">
        <v>12564</v>
      </c>
      <c r="C32" s="22" t="s">
        <v>88</v>
      </c>
      <c r="D32" s="22" t="s">
        <v>88</v>
      </c>
      <c r="E32" s="22" t="s">
        <v>89</v>
      </c>
      <c r="F32" s="23">
        <v>1</v>
      </c>
      <c r="G32" s="23">
        <v>1</v>
      </c>
      <c r="H32" s="22" t="s">
        <v>90</v>
      </c>
      <c r="I32" s="25" t="s">
        <v>26</v>
      </c>
      <c r="J32" s="13">
        <v>11603801</v>
      </c>
      <c r="K32" s="13">
        <v>11603801</v>
      </c>
      <c r="L32" s="13">
        <v>0</v>
      </c>
      <c r="M32" s="25" t="s">
        <v>38</v>
      </c>
      <c r="N32" s="25" t="s">
        <v>91</v>
      </c>
      <c r="O32" s="22" t="s">
        <v>92</v>
      </c>
      <c r="P32" s="25" t="s">
        <v>26</v>
      </c>
      <c r="Q32" s="13">
        <v>11493058</v>
      </c>
      <c r="R32" s="13">
        <v>11493058</v>
      </c>
      <c r="S32" s="25" t="s">
        <v>41</v>
      </c>
      <c r="T32" s="25" t="s">
        <v>93</v>
      </c>
      <c r="Y32" s="22" t="s">
        <v>94</v>
      </c>
      <c r="Z32" s="22" t="s">
        <v>95</v>
      </c>
      <c r="AA32" s="22" t="s">
        <v>96</v>
      </c>
      <c r="AB32" s="22" t="s">
        <v>97</v>
      </c>
      <c r="AC32">
        <f t="shared" si="0"/>
        <v>110743</v>
      </c>
    </row>
    <row r="33" spans="1:29">
      <c r="A33" s="22" t="s">
        <v>59</v>
      </c>
      <c r="B33" s="13">
        <v>12841</v>
      </c>
      <c r="C33" s="22" t="s">
        <v>60</v>
      </c>
      <c r="D33" s="22" t="s">
        <v>60</v>
      </c>
      <c r="E33" s="22" t="s">
        <v>61</v>
      </c>
      <c r="F33" s="23">
        <v>1</v>
      </c>
      <c r="G33" s="23">
        <v>1</v>
      </c>
      <c r="H33" s="22" t="s">
        <v>62</v>
      </c>
      <c r="I33" s="25" t="s">
        <v>26</v>
      </c>
      <c r="J33" s="13">
        <v>22585220</v>
      </c>
      <c r="K33" s="13">
        <v>22585220</v>
      </c>
      <c r="L33" s="13">
        <v>0</v>
      </c>
      <c r="M33" s="25" t="s">
        <v>63</v>
      </c>
      <c r="N33" s="25" t="s">
        <v>64</v>
      </c>
      <c r="O33" s="22" t="s">
        <v>65</v>
      </c>
      <c r="P33" s="25" t="s">
        <v>26</v>
      </c>
      <c r="Q33" s="13">
        <v>22855268</v>
      </c>
      <c r="R33" s="13">
        <v>22855268</v>
      </c>
      <c r="S33" s="25" t="s">
        <v>30</v>
      </c>
      <c r="T33" s="25" t="s">
        <v>66</v>
      </c>
      <c r="U33" s="22" t="s">
        <v>67</v>
      </c>
      <c r="V33" s="22" t="s">
        <v>68</v>
      </c>
      <c r="AC33">
        <f t="shared" si="0"/>
        <v>270048</v>
      </c>
    </row>
    <row r="34" spans="1:29">
      <c r="A34" s="22" t="s">
        <v>184</v>
      </c>
      <c r="B34" s="13">
        <v>13073</v>
      </c>
      <c r="C34" s="22" t="s">
        <v>185</v>
      </c>
      <c r="D34" s="22" t="s">
        <v>185</v>
      </c>
      <c r="E34" s="22" t="s">
        <v>186</v>
      </c>
      <c r="F34" s="23">
        <v>1</v>
      </c>
      <c r="G34" s="23">
        <v>1</v>
      </c>
      <c r="H34" s="22" t="s">
        <v>187</v>
      </c>
      <c r="I34" s="25" t="s">
        <v>81</v>
      </c>
      <c r="J34" s="13">
        <v>6661076</v>
      </c>
      <c r="K34" s="13">
        <v>6661076</v>
      </c>
      <c r="L34" s="13">
        <v>0</v>
      </c>
      <c r="M34" s="25" t="s">
        <v>38</v>
      </c>
      <c r="N34" s="25" t="s">
        <v>188</v>
      </c>
      <c r="O34" s="22" t="s">
        <v>189</v>
      </c>
      <c r="P34" s="25" t="s">
        <v>81</v>
      </c>
      <c r="Q34" s="13">
        <v>6214592</v>
      </c>
      <c r="R34" s="13">
        <v>6214592</v>
      </c>
      <c r="S34" s="25" t="s">
        <v>41</v>
      </c>
      <c r="T34" s="25" t="s">
        <v>190</v>
      </c>
      <c r="U34" s="22" t="s">
        <v>191</v>
      </c>
      <c r="V34" s="22" t="s">
        <v>192</v>
      </c>
      <c r="AC34">
        <f t="shared" si="0"/>
        <v>446484</v>
      </c>
    </row>
    <row r="35" spans="1:29">
      <c r="A35" s="22" t="s">
        <v>77</v>
      </c>
      <c r="B35" s="13">
        <v>12592</v>
      </c>
      <c r="C35" s="22" t="s">
        <v>78</v>
      </c>
      <c r="D35" s="22" t="s">
        <v>78</v>
      </c>
      <c r="E35" s="22" t="s">
        <v>79</v>
      </c>
      <c r="F35" s="23">
        <v>1</v>
      </c>
      <c r="G35" s="23">
        <v>1</v>
      </c>
      <c r="H35" s="22" t="s">
        <v>80</v>
      </c>
      <c r="I35" s="25" t="s">
        <v>81</v>
      </c>
      <c r="J35" s="13">
        <v>6483024</v>
      </c>
      <c r="K35" s="13">
        <v>6483024</v>
      </c>
      <c r="L35" s="13">
        <v>0</v>
      </c>
      <c r="M35" s="25" t="s">
        <v>27</v>
      </c>
      <c r="N35" s="25" t="s">
        <v>82</v>
      </c>
      <c r="O35" s="22" t="s">
        <v>83</v>
      </c>
      <c r="P35" s="25" t="s">
        <v>81</v>
      </c>
      <c r="Q35" s="13">
        <v>6036537</v>
      </c>
      <c r="R35" s="13">
        <v>6036537</v>
      </c>
      <c r="S35" s="25" t="s">
        <v>30</v>
      </c>
      <c r="T35" s="25" t="s">
        <v>84</v>
      </c>
      <c r="Y35" s="22" t="s">
        <v>85</v>
      </c>
      <c r="Z35" s="22" t="s">
        <v>86</v>
      </c>
      <c r="AC35">
        <f t="shared" si="0"/>
        <v>446487</v>
      </c>
    </row>
    <row r="36" spans="1:29">
      <c r="A36" s="22" t="s">
        <v>286</v>
      </c>
      <c r="B36" s="13">
        <v>13025</v>
      </c>
      <c r="C36" s="22" t="s">
        <v>287</v>
      </c>
      <c r="D36" s="22" t="s">
        <v>287</v>
      </c>
      <c r="E36" s="22" t="s">
        <v>288</v>
      </c>
      <c r="F36" s="23">
        <v>1</v>
      </c>
      <c r="G36" s="23">
        <v>1</v>
      </c>
      <c r="H36" s="22" t="s">
        <v>289</v>
      </c>
      <c r="I36" s="25" t="s">
        <v>81</v>
      </c>
      <c r="J36" s="13">
        <v>10875817</v>
      </c>
      <c r="K36" s="13">
        <v>10875817</v>
      </c>
      <c r="L36" s="13">
        <v>0</v>
      </c>
      <c r="M36" s="25" t="s">
        <v>38</v>
      </c>
      <c r="N36" s="25" t="s">
        <v>290</v>
      </c>
      <c r="O36" s="22" t="s">
        <v>291</v>
      </c>
      <c r="P36" s="25" t="s">
        <v>81</v>
      </c>
      <c r="Q36" s="13">
        <v>10428735</v>
      </c>
      <c r="R36" s="13">
        <v>10428735</v>
      </c>
      <c r="S36" s="25" t="s">
        <v>41</v>
      </c>
      <c r="T36" s="25" t="s">
        <v>292</v>
      </c>
      <c r="U36" s="22" t="s">
        <v>162</v>
      </c>
      <c r="AC36">
        <f t="shared" si="0"/>
        <v>447082</v>
      </c>
    </row>
    <row r="37" spans="1:29">
      <c r="A37" s="22" t="s">
        <v>125</v>
      </c>
      <c r="B37" s="13">
        <v>12596</v>
      </c>
      <c r="C37" s="22" t="s">
        <v>126</v>
      </c>
      <c r="D37" s="22" t="s">
        <v>126</v>
      </c>
      <c r="E37" s="22" t="s">
        <v>127</v>
      </c>
      <c r="F37" s="23">
        <v>1</v>
      </c>
      <c r="G37" s="23">
        <v>1</v>
      </c>
      <c r="H37" s="22" t="s">
        <v>128</v>
      </c>
      <c r="I37" s="25" t="s">
        <v>81</v>
      </c>
      <c r="J37" s="13">
        <v>10726309</v>
      </c>
      <c r="K37" s="13">
        <v>10726309</v>
      </c>
      <c r="L37" s="13">
        <v>0</v>
      </c>
      <c r="M37" s="25" t="s">
        <v>27</v>
      </c>
      <c r="N37" s="25" t="s">
        <v>129</v>
      </c>
      <c r="O37" s="22" t="s">
        <v>130</v>
      </c>
      <c r="P37" s="25" t="s">
        <v>81</v>
      </c>
      <c r="Q37" s="13">
        <v>10279222</v>
      </c>
      <c r="R37" s="13">
        <v>10279222</v>
      </c>
      <c r="S37" s="25" t="s">
        <v>30</v>
      </c>
      <c r="T37" s="25" t="s">
        <v>131</v>
      </c>
      <c r="U37" s="22" t="s">
        <v>132</v>
      </c>
      <c r="V37" s="22" t="s">
        <v>133</v>
      </c>
      <c r="AC37">
        <f t="shared" si="0"/>
        <v>447087</v>
      </c>
    </row>
    <row r="38" spans="1:29">
      <c r="A38" s="22" t="s">
        <v>406</v>
      </c>
      <c r="B38" s="13">
        <v>12594</v>
      </c>
      <c r="C38" s="22" t="s">
        <v>407</v>
      </c>
      <c r="D38" s="22" t="s">
        <v>408</v>
      </c>
      <c r="E38" s="22" t="s">
        <v>409</v>
      </c>
      <c r="F38" s="23">
        <v>2</v>
      </c>
      <c r="G38" s="23">
        <v>2</v>
      </c>
      <c r="H38" s="22" t="s">
        <v>410</v>
      </c>
      <c r="I38" s="25" t="s">
        <v>81</v>
      </c>
      <c r="J38" s="13">
        <v>7082194</v>
      </c>
      <c r="K38" s="13">
        <v>7082194</v>
      </c>
      <c r="L38" s="13">
        <v>0</v>
      </c>
      <c r="M38" s="25" t="s">
        <v>27</v>
      </c>
      <c r="N38" s="25" t="s">
        <v>411</v>
      </c>
      <c r="O38" s="22" t="s">
        <v>412</v>
      </c>
      <c r="P38" s="25" t="s">
        <v>81</v>
      </c>
      <c r="Q38" s="13">
        <v>6631325</v>
      </c>
      <c r="R38" s="13">
        <v>6631325</v>
      </c>
      <c r="S38" s="25" t="s">
        <v>30</v>
      </c>
      <c r="T38" s="25" t="s">
        <v>413</v>
      </c>
      <c r="U38" s="22" t="s">
        <v>412</v>
      </c>
      <c r="V38" s="22" t="s">
        <v>414</v>
      </c>
      <c r="AC38">
        <f t="shared" si="0"/>
        <v>450869</v>
      </c>
    </row>
    <row r="39" spans="1:29">
      <c r="A39" s="22" t="s">
        <v>415</v>
      </c>
      <c r="B39" s="13">
        <v>12657</v>
      </c>
      <c r="C39" s="22" t="s">
        <v>416</v>
      </c>
      <c r="D39" s="22" t="s">
        <v>417</v>
      </c>
      <c r="E39" s="22" t="s">
        <v>418</v>
      </c>
      <c r="F39" s="23">
        <v>2</v>
      </c>
      <c r="G39" s="23">
        <v>2</v>
      </c>
      <c r="H39" s="22" t="s">
        <v>419</v>
      </c>
      <c r="I39" s="25" t="s">
        <v>81</v>
      </c>
      <c r="J39" s="13">
        <v>7082217</v>
      </c>
      <c r="K39" s="13">
        <v>7082217</v>
      </c>
      <c r="L39" s="13">
        <v>0</v>
      </c>
      <c r="M39" s="25" t="s">
        <v>27</v>
      </c>
      <c r="N39" s="25" t="s">
        <v>411</v>
      </c>
      <c r="O39" s="22" t="s">
        <v>412</v>
      </c>
      <c r="P39" s="25" t="s">
        <v>81</v>
      </c>
      <c r="Q39" s="13">
        <v>6631325</v>
      </c>
      <c r="R39" s="13">
        <v>6631325</v>
      </c>
      <c r="S39" s="25" t="s">
        <v>30</v>
      </c>
      <c r="T39" s="25" t="s">
        <v>413</v>
      </c>
      <c r="U39" s="22" t="s">
        <v>412</v>
      </c>
      <c r="V39" s="22" t="s">
        <v>414</v>
      </c>
      <c r="AC39">
        <f t="shared" si="0"/>
        <v>450892</v>
      </c>
    </row>
    <row r="40" spans="1:29">
      <c r="A40" s="22" t="s">
        <v>114</v>
      </c>
      <c r="B40" s="13">
        <v>12849</v>
      </c>
      <c r="C40" s="22" t="s">
        <v>115</v>
      </c>
      <c r="D40" s="22" t="s">
        <v>115</v>
      </c>
      <c r="E40" s="22" t="s">
        <v>116</v>
      </c>
      <c r="F40" s="23">
        <v>1</v>
      </c>
      <c r="G40" s="23">
        <v>1</v>
      </c>
      <c r="H40" s="22" t="s">
        <v>117</v>
      </c>
      <c r="I40" s="25" t="s">
        <v>81</v>
      </c>
      <c r="J40" s="13">
        <v>13610302</v>
      </c>
      <c r="K40" s="13">
        <v>13610302</v>
      </c>
      <c r="L40" s="13">
        <v>0</v>
      </c>
      <c r="M40" s="25" t="s">
        <v>27</v>
      </c>
      <c r="N40" s="25" t="s">
        <v>118</v>
      </c>
      <c r="O40" s="22" t="s">
        <v>119</v>
      </c>
      <c r="P40" s="25" t="s">
        <v>81</v>
      </c>
      <c r="Q40" s="13">
        <v>13159108</v>
      </c>
      <c r="R40" s="13">
        <v>13159108</v>
      </c>
      <c r="S40" s="25" t="s">
        <v>30</v>
      </c>
      <c r="T40" s="25" t="s">
        <v>120</v>
      </c>
      <c r="U40" s="22" t="s">
        <v>121</v>
      </c>
      <c r="V40" s="22" t="s">
        <v>122</v>
      </c>
      <c r="W40" s="22" t="s">
        <v>123</v>
      </c>
      <c r="X40" s="22" t="s">
        <v>124</v>
      </c>
      <c r="AC40">
        <f t="shared" si="0"/>
        <v>451194</v>
      </c>
    </row>
    <row r="41" spans="1:29">
      <c r="A41" s="22" t="s">
        <v>134</v>
      </c>
      <c r="B41" s="13">
        <v>12859</v>
      </c>
      <c r="C41" s="22" t="s">
        <v>135</v>
      </c>
      <c r="D41" s="22" t="s">
        <v>135</v>
      </c>
      <c r="E41" s="22" t="s">
        <v>136</v>
      </c>
      <c r="F41" s="23">
        <v>1</v>
      </c>
      <c r="G41" s="23">
        <v>1</v>
      </c>
      <c r="H41" s="22" t="s">
        <v>490</v>
      </c>
      <c r="I41" s="25" t="s">
        <v>81</v>
      </c>
      <c r="J41" s="13">
        <v>22733959</v>
      </c>
      <c r="K41" s="13">
        <v>22733959</v>
      </c>
      <c r="L41" s="13">
        <v>0</v>
      </c>
      <c r="M41" s="25" t="s">
        <v>27</v>
      </c>
      <c r="N41" s="25" t="s">
        <v>137</v>
      </c>
      <c r="O41" s="22" t="s">
        <v>138</v>
      </c>
      <c r="P41" s="25" t="s">
        <v>81</v>
      </c>
      <c r="Q41" s="13">
        <v>22270399</v>
      </c>
      <c r="R41" s="13">
        <v>22270400</v>
      </c>
      <c r="S41" s="25" t="s">
        <v>30</v>
      </c>
      <c r="T41" s="25" t="s">
        <v>139</v>
      </c>
      <c r="U41" s="22" t="s">
        <v>140</v>
      </c>
      <c r="V41" s="22" t="s">
        <v>141</v>
      </c>
      <c r="AC41">
        <f t="shared" si="0"/>
        <v>463560</v>
      </c>
    </row>
    <row r="42" spans="1:29">
      <c r="A42" s="22" t="s">
        <v>163</v>
      </c>
      <c r="B42" s="13">
        <v>13045</v>
      </c>
      <c r="C42" s="22" t="s">
        <v>164</v>
      </c>
      <c r="D42" s="22" t="s">
        <v>164</v>
      </c>
      <c r="E42" s="22" t="s">
        <v>165</v>
      </c>
      <c r="F42" s="23">
        <v>1</v>
      </c>
      <c r="G42" s="23">
        <v>1</v>
      </c>
      <c r="H42" s="22" t="s">
        <v>166</v>
      </c>
      <c r="I42" s="25" t="s">
        <v>81</v>
      </c>
      <c r="J42" s="13">
        <v>23194550</v>
      </c>
      <c r="K42" s="13">
        <v>23194550</v>
      </c>
      <c r="L42" s="13">
        <v>0</v>
      </c>
      <c r="M42" s="25" t="s">
        <v>27</v>
      </c>
      <c r="N42" s="25" t="s">
        <v>167</v>
      </c>
      <c r="O42" s="22" t="s">
        <v>168</v>
      </c>
      <c r="P42" s="25" t="s">
        <v>81</v>
      </c>
      <c r="Q42" s="13">
        <v>22730535</v>
      </c>
      <c r="R42" s="13">
        <v>22730535</v>
      </c>
      <c r="S42" s="25" t="s">
        <v>30</v>
      </c>
      <c r="T42" s="25" t="s">
        <v>137</v>
      </c>
      <c r="U42" s="22" t="s">
        <v>168</v>
      </c>
      <c r="V42" s="22" t="s">
        <v>169</v>
      </c>
      <c r="AC42">
        <f t="shared" si="0"/>
        <v>464015</v>
      </c>
    </row>
  </sheetData>
  <autoFilter ref="A1:AD42">
    <sortState ref="A2:AD42">
      <sortCondition ref="AC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H8" sqref="H8"/>
    </sheetView>
  </sheetViews>
  <sheetFormatPr baseColWidth="10" defaultColWidth="21.83203125" defaultRowHeight="14" x14ac:dyDescent="0"/>
  <cols>
    <col min="1" max="1" width="14.83203125" bestFit="1" customWidth="1"/>
    <col min="2" max="2" width="11.1640625" customWidth="1"/>
    <col min="3" max="3" width="18.83203125" bestFit="1" customWidth="1"/>
    <col min="4" max="4" width="11.83203125" customWidth="1"/>
    <col min="5" max="5" width="26.33203125" bestFit="1" customWidth="1"/>
    <col min="6" max="6" width="19" style="24" customWidth="1"/>
    <col min="7" max="7" width="16.33203125" style="24" customWidth="1"/>
    <col min="8" max="8" width="23.1640625" bestFit="1" customWidth="1"/>
    <col min="9" max="9" width="9.6640625" style="24" customWidth="1"/>
    <col min="10" max="10" width="14.83203125" customWidth="1"/>
    <col min="11" max="11" width="14.5" customWidth="1"/>
    <col min="13" max="13" width="10.6640625" style="24" customWidth="1"/>
    <col min="14" max="14" width="21.83203125" style="24"/>
    <col min="15" max="15" width="32.83203125" bestFit="1" customWidth="1"/>
    <col min="16" max="16" width="10.33203125" style="24" customWidth="1"/>
    <col min="17" max="17" width="19.83203125" bestFit="1" customWidth="1"/>
    <col min="18" max="18" width="20.1640625" bestFit="1" customWidth="1"/>
    <col min="19" max="19" width="14.83203125" style="24" bestFit="1" customWidth="1"/>
    <col min="20" max="20" width="13.5" style="26" bestFit="1" customWidth="1"/>
    <col min="29" max="29" width="119.6640625" bestFit="1" customWidth="1"/>
  </cols>
  <sheetData>
    <row r="1" spans="1:29" ht="15" thickBot="1">
      <c r="A1" s="27" t="s">
        <v>486</v>
      </c>
      <c r="B1" s="28" t="s">
        <v>0</v>
      </c>
      <c r="C1" s="27" t="s">
        <v>487</v>
      </c>
      <c r="D1" s="27" t="s">
        <v>488</v>
      </c>
      <c r="E1" s="27" t="s">
        <v>507</v>
      </c>
      <c r="F1" s="29" t="s">
        <v>1</v>
      </c>
      <c r="G1" s="29" t="s">
        <v>2</v>
      </c>
      <c r="H1" s="27" t="s">
        <v>497</v>
      </c>
      <c r="I1" s="29" t="s">
        <v>489</v>
      </c>
      <c r="J1" s="28" t="s">
        <v>3</v>
      </c>
      <c r="K1" s="28" t="s">
        <v>4</v>
      </c>
      <c r="L1" s="29" t="s">
        <v>5</v>
      </c>
      <c r="M1" s="29" t="s">
        <v>6</v>
      </c>
      <c r="N1" s="29" t="s">
        <v>7</v>
      </c>
      <c r="O1" s="27" t="s">
        <v>8</v>
      </c>
      <c r="P1" s="29" t="s">
        <v>499</v>
      </c>
      <c r="Q1" s="29" t="s">
        <v>9</v>
      </c>
      <c r="R1" s="29" t="s">
        <v>10</v>
      </c>
      <c r="S1" s="29" t="s">
        <v>11</v>
      </c>
      <c r="T1" s="30" t="s">
        <v>12</v>
      </c>
      <c r="U1" s="27" t="s">
        <v>13</v>
      </c>
      <c r="V1" s="27" t="s">
        <v>14</v>
      </c>
      <c r="W1" s="27" t="s">
        <v>15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</row>
    <row r="2" spans="1:29" ht="15" thickTop="1">
      <c r="A2" s="22" t="s">
        <v>200</v>
      </c>
      <c r="B2" s="13">
        <v>13684</v>
      </c>
      <c r="C2" s="22" t="s">
        <v>201</v>
      </c>
      <c r="D2" s="22" t="s">
        <v>201</v>
      </c>
      <c r="E2" s="22" t="s">
        <v>202</v>
      </c>
      <c r="F2" s="23">
        <v>1</v>
      </c>
      <c r="G2" s="23">
        <v>1</v>
      </c>
      <c r="H2" s="22" t="s">
        <v>203</v>
      </c>
      <c r="I2" s="25" t="s">
        <v>110</v>
      </c>
      <c r="J2" s="13">
        <v>10343741</v>
      </c>
      <c r="K2" s="13">
        <v>10344321</v>
      </c>
      <c r="L2" s="13">
        <v>580</v>
      </c>
      <c r="M2" s="25" t="s">
        <v>38</v>
      </c>
      <c r="N2" s="25" t="s">
        <v>204</v>
      </c>
      <c r="O2" s="22" t="s">
        <v>205</v>
      </c>
      <c r="P2" s="25" t="s">
        <v>110</v>
      </c>
      <c r="Q2" s="13">
        <v>10344109</v>
      </c>
      <c r="R2" s="13">
        <v>10344109</v>
      </c>
      <c r="S2" s="25" t="s">
        <v>41</v>
      </c>
      <c r="T2" s="25" t="s">
        <v>204</v>
      </c>
      <c r="U2" s="22" t="s">
        <v>205</v>
      </c>
      <c r="V2" s="22" t="s">
        <v>206</v>
      </c>
    </row>
    <row r="3" spans="1:29">
      <c r="A3" s="22" t="s">
        <v>259</v>
      </c>
      <c r="B3" s="13">
        <v>13571</v>
      </c>
      <c r="C3" s="22" t="s">
        <v>508</v>
      </c>
      <c r="D3" s="22" t="s">
        <v>260</v>
      </c>
      <c r="E3" s="22" t="s">
        <v>261</v>
      </c>
      <c r="F3" s="23">
        <v>2</v>
      </c>
      <c r="G3" s="23">
        <v>2</v>
      </c>
      <c r="H3" s="22" t="s">
        <v>262</v>
      </c>
      <c r="I3" s="25" t="s">
        <v>81</v>
      </c>
      <c r="J3" s="13">
        <v>14184900</v>
      </c>
      <c r="K3" s="13">
        <v>14185051</v>
      </c>
      <c r="L3" s="13">
        <v>151</v>
      </c>
      <c r="M3" s="25" t="s">
        <v>38</v>
      </c>
      <c r="N3" s="25" t="s">
        <v>502</v>
      </c>
      <c r="O3" s="22" t="s">
        <v>119</v>
      </c>
      <c r="P3" s="25" t="s">
        <v>81</v>
      </c>
      <c r="Q3" s="13">
        <v>14185051</v>
      </c>
      <c r="R3" s="13">
        <v>14185051</v>
      </c>
      <c r="S3" s="25" t="s">
        <v>30</v>
      </c>
      <c r="T3" s="25" t="s">
        <v>502</v>
      </c>
      <c r="Y3" s="22" t="s">
        <v>263</v>
      </c>
      <c r="Z3" s="22" t="s">
        <v>264</v>
      </c>
    </row>
    <row r="4" spans="1:29">
      <c r="A4" s="22" t="s">
        <v>272</v>
      </c>
      <c r="B4" s="13">
        <v>13788</v>
      </c>
      <c r="C4" s="22" t="s">
        <v>273</v>
      </c>
      <c r="D4" s="22" t="s">
        <v>273</v>
      </c>
      <c r="E4" s="22" t="s">
        <v>274</v>
      </c>
      <c r="F4" s="23">
        <v>1</v>
      </c>
      <c r="G4" s="23">
        <v>1</v>
      </c>
      <c r="H4" s="22" t="s">
        <v>275</v>
      </c>
      <c r="I4" s="25" t="s">
        <v>110</v>
      </c>
      <c r="J4" s="13">
        <v>6279693</v>
      </c>
      <c r="K4" s="13">
        <v>6280055</v>
      </c>
      <c r="L4" s="13">
        <v>362</v>
      </c>
      <c r="M4" s="25" t="s">
        <v>38</v>
      </c>
      <c r="N4" s="25" t="s">
        <v>276</v>
      </c>
      <c r="O4" s="22" t="s">
        <v>277</v>
      </c>
      <c r="P4" s="25" t="s">
        <v>110</v>
      </c>
      <c r="Q4" s="13">
        <v>6279962</v>
      </c>
      <c r="R4" s="13">
        <v>6279962</v>
      </c>
      <c r="S4" s="25" t="s">
        <v>30</v>
      </c>
      <c r="T4" s="25" t="s">
        <v>276</v>
      </c>
      <c r="U4" s="22" t="s">
        <v>277</v>
      </c>
      <c r="V4" s="22" t="s">
        <v>278</v>
      </c>
    </row>
    <row r="5" spans="1:29">
      <c r="A5" s="22" t="s">
        <v>302</v>
      </c>
      <c r="B5" s="13">
        <v>14905</v>
      </c>
      <c r="C5" s="22" t="s">
        <v>303</v>
      </c>
      <c r="D5" s="22" t="s">
        <v>303</v>
      </c>
      <c r="E5" s="22" t="s">
        <v>304</v>
      </c>
      <c r="F5" s="23">
        <v>1</v>
      </c>
      <c r="G5" s="23">
        <v>1</v>
      </c>
      <c r="H5" s="22" t="s">
        <v>305</v>
      </c>
      <c r="I5" s="25" t="s">
        <v>37</v>
      </c>
      <c r="J5" s="13">
        <v>14190445</v>
      </c>
      <c r="K5" s="13">
        <v>14190746</v>
      </c>
      <c r="L5" s="13">
        <v>301</v>
      </c>
      <c r="M5" s="25" t="s">
        <v>38</v>
      </c>
      <c r="N5" s="25" t="s">
        <v>306</v>
      </c>
      <c r="O5" s="22" t="s">
        <v>119</v>
      </c>
      <c r="P5" s="25" t="s">
        <v>37</v>
      </c>
      <c r="Q5" s="13">
        <v>14190846</v>
      </c>
      <c r="R5" s="13">
        <v>14190846</v>
      </c>
      <c r="S5" s="25" t="s">
        <v>41</v>
      </c>
      <c r="T5" s="25" t="s">
        <v>306</v>
      </c>
      <c r="Y5" s="22" t="s">
        <v>307</v>
      </c>
      <c r="Z5" s="22" t="s">
        <v>308</v>
      </c>
    </row>
    <row r="6" spans="1:29">
      <c r="A6" s="22" t="s">
        <v>349</v>
      </c>
      <c r="B6" s="13">
        <v>14699</v>
      </c>
      <c r="C6" s="22" t="s">
        <v>350</v>
      </c>
      <c r="D6" s="22" t="s">
        <v>350</v>
      </c>
      <c r="E6" s="22" t="s">
        <v>351</v>
      </c>
      <c r="F6" s="23">
        <v>1</v>
      </c>
      <c r="G6" s="23">
        <v>1</v>
      </c>
      <c r="H6" s="22" t="s">
        <v>352</v>
      </c>
      <c r="I6" s="25" t="s">
        <v>81</v>
      </c>
      <c r="J6" s="13">
        <v>12253012</v>
      </c>
      <c r="K6" s="13">
        <v>12253252</v>
      </c>
      <c r="L6" s="13">
        <v>240</v>
      </c>
      <c r="M6" s="25" t="s">
        <v>38</v>
      </c>
      <c r="N6" s="25" t="s">
        <v>353</v>
      </c>
      <c r="O6" s="22" t="s">
        <v>119</v>
      </c>
      <c r="P6" s="25" t="s">
        <v>81</v>
      </c>
      <c r="Q6" s="13">
        <v>12253030</v>
      </c>
      <c r="R6" s="13">
        <v>12253030</v>
      </c>
      <c r="S6" s="25" t="s">
        <v>41</v>
      </c>
      <c r="T6" s="25" t="s">
        <v>353</v>
      </c>
      <c r="U6" s="22" t="s">
        <v>162</v>
      </c>
    </row>
    <row r="7" spans="1:29">
      <c r="A7" s="22" t="s">
        <v>354</v>
      </c>
      <c r="B7" s="13">
        <v>14703</v>
      </c>
      <c r="C7" s="22" t="s">
        <v>355</v>
      </c>
      <c r="D7" s="22" t="s">
        <v>355</v>
      </c>
      <c r="E7" s="22" t="s">
        <v>356</v>
      </c>
      <c r="F7" s="23">
        <v>1</v>
      </c>
      <c r="G7" s="23">
        <v>1</v>
      </c>
      <c r="H7" s="22" t="s">
        <v>357</v>
      </c>
      <c r="I7" s="25" t="s">
        <v>37</v>
      </c>
      <c r="J7" s="13">
        <v>11083559</v>
      </c>
      <c r="K7" s="13">
        <v>11084262</v>
      </c>
      <c r="L7" s="13">
        <v>703</v>
      </c>
      <c r="M7" s="25" t="s">
        <v>38</v>
      </c>
      <c r="N7" s="25" t="s">
        <v>358</v>
      </c>
      <c r="O7" s="22" t="s">
        <v>359</v>
      </c>
      <c r="P7" s="25" t="s">
        <v>37</v>
      </c>
      <c r="Q7" s="13">
        <v>11083839</v>
      </c>
      <c r="R7" s="13">
        <v>11083839</v>
      </c>
      <c r="S7" s="25" t="s">
        <v>30</v>
      </c>
      <c r="T7" s="25" t="s">
        <v>358</v>
      </c>
      <c r="U7" s="22" t="s">
        <v>359</v>
      </c>
      <c r="V7" s="22" t="s">
        <v>360</v>
      </c>
    </row>
    <row r="8" spans="1:29">
      <c r="A8" s="22" t="s">
        <v>361</v>
      </c>
      <c r="B8" s="13">
        <v>15153</v>
      </c>
      <c r="C8" s="22" t="s">
        <v>362</v>
      </c>
      <c r="D8" s="22" t="s">
        <v>362</v>
      </c>
      <c r="E8" s="22" t="s">
        <v>363</v>
      </c>
      <c r="F8" s="23">
        <v>1</v>
      </c>
      <c r="G8" s="23">
        <v>1</v>
      </c>
      <c r="H8" s="22" t="s">
        <v>364</v>
      </c>
      <c r="I8" s="25" t="s">
        <v>146</v>
      </c>
      <c r="J8" s="13">
        <v>18722204</v>
      </c>
      <c r="K8" s="13">
        <v>18723130</v>
      </c>
      <c r="L8" s="13">
        <v>926</v>
      </c>
      <c r="M8" s="25" t="s">
        <v>38</v>
      </c>
      <c r="N8" s="25" t="s">
        <v>365</v>
      </c>
      <c r="O8" s="22" t="s">
        <v>366</v>
      </c>
      <c r="P8" s="25" t="s">
        <v>146</v>
      </c>
      <c r="Q8" s="13">
        <v>18722692</v>
      </c>
      <c r="R8" s="13">
        <v>18722692</v>
      </c>
      <c r="S8" s="25" t="s">
        <v>30</v>
      </c>
      <c r="T8" s="25" t="s">
        <v>365</v>
      </c>
      <c r="U8" s="22" t="s">
        <v>541</v>
      </c>
      <c r="V8" s="22" t="s">
        <v>367</v>
      </c>
      <c r="Y8" t="s">
        <v>542</v>
      </c>
      <c r="Z8" t="s">
        <v>543</v>
      </c>
    </row>
  </sheetData>
  <autoFilter ref="A1:AC8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14"/>
    </sheetView>
  </sheetViews>
  <sheetFormatPr baseColWidth="10" defaultColWidth="21.83203125" defaultRowHeight="14" x14ac:dyDescent="0"/>
  <cols>
    <col min="1" max="1" width="14.83203125" bestFit="1" customWidth="1"/>
    <col min="2" max="2" width="11.1640625" customWidth="1"/>
    <col min="3" max="3" width="18.83203125" bestFit="1" customWidth="1"/>
    <col min="4" max="4" width="11.83203125" customWidth="1"/>
    <col min="5" max="5" width="26.33203125" bestFit="1" customWidth="1"/>
    <col min="6" max="6" width="19" style="24" customWidth="1"/>
    <col min="7" max="7" width="16.33203125" style="24" customWidth="1"/>
    <col min="8" max="8" width="23.1640625" bestFit="1" customWidth="1"/>
    <col min="9" max="9" width="9.6640625" style="24" customWidth="1"/>
    <col min="10" max="10" width="14.83203125" customWidth="1"/>
    <col min="11" max="11" width="14.5" customWidth="1"/>
    <col min="13" max="13" width="10.6640625" style="24" customWidth="1"/>
    <col min="14" max="14" width="21.83203125" style="24"/>
    <col min="15" max="15" width="32.83203125" bestFit="1" customWidth="1"/>
    <col min="16" max="16" width="10.33203125" style="24" customWidth="1"/>
    <col min="17" max="17" width="19.83203125" bestFit="1" customWidth="1"/>
    <col min="18" max="18" width="20.1640625" bestFit="1" customWidth="1"/>
    <col min="19" max="19" width="14.83203125" style="24" bestFit="1" customWidth="1"/>
    <col min="20" max="20" width="13.5" style="26" bestFit="1" customWidth="1"/>
    <col min="29" max="29" width="119.6640625" bestFit="1" customWidth="1"/>
  </cols>
  <sheetData>
    <row r="1" spans="1:29" ht="15" thickBot="1">
      <c r="A1" s="27" t="s">
        <v>486</v>
      </c>
      <c r="B1" s="28" t="s">
        <v>0</v>
      </c>
      <c r="C1" s="27" t="s">
        <v>487</v>
      </c>
      <c r="D1" s="27" t="s">
        <v>488</v>
      </c>
      <c r="E1" s="27" t="s">
        <v>507</v>
      </c>
      <c r="F1" s="29" t="s">
        <v>1</v>
      </c>
      <c r="G1" s="29" t="s">
        <v>2</v>
      </c>
      <c r="H1" s="27" t="s">
        <v>497</v>
      </c>
      <c r="I1" s="29" t="s">
        <v>489</v>
      </c>
      <c r="J1" s="28" t="s">
        <v>3</v>
      </c>
      <c r="K1" s="28" t="s">
        <v>4</v>
      </c>
      <c r="L1" s="29" t="s">
        <v>5</v>
      </c>
      <c r="M1" s="29" t="s">
        <v>6</v>
      </c>
      <c r="N1" s="29" t="s">
        <v>7</v>
      </c>
      <c r="O1" s="27" t="s">
        <v>8</v>
      </c>
      <c r="P1" s="29" t="s">
        <v>499</v>
      </c>
      <c r="Q1" s="29" t="s">
        <v>9</v>
      </c>
      <c r="R1" s="29" t="s">
        <v>10</v>
      </c>
      <c r="S1" s="29" t="s">
        <v>11</v>
      </c>
      <c r="T1" s="30" t="s">
        <v>12</v>
      </c>
      <c r="U1" s="27" t="s">
        <v>13</v>
      </c>
      <c r="V1" s="27" t="s">
        <v>14</v>
      </c>
      <c r="W1" s="27" t="s">
        <v>15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</row>
    <row r="2" spans="1:29" ht="15" thickTop="1">
      <c r="A2" s="22" t="s">
        <v>170</v>
      </c>
      <c r="B2" s="13">
        <v>13058</v>
      </c>
      <c r="C2" s="22" t="s">
        <v>171</v>
      </c>
      <c r="D2" s="22" t="s">
        <v>171</v>
      </c>
      <c r="E2" s="22" t="s">
        <v>172</v>
      </c>
      <c r="F2" s="23">
        <v>1</v>
      </c>
      <c r="G2" s="23">
        <v>1</v>
      </c>
      <c r="H2" s="22" t="s">
        <v>173</v>
      </c>
      <c r="I2" s="25" t="s">
        <v>119</v>
      </c>
      <c r="N2" s="25" t="s">
        <v>174</v>
      </c>
      <c r="O2" s="22" t="s">
        <v>175</v>
      </c>
      <c r="P2" s="25" t="s">
        <v>81</v>
      </c>
      <c r="Q2" s="13">
        <v>9836520</v>
      </c>
      <c r="R2" s="13">
        <v>9836520</v>
      </c>
      <c r="S2" s="25" t="s">
        <v>41</v>
      </c>
      <c r="T2" s="25" t="s">
        <v>174</v>
      </c>
      <c r="U2" s="22" t="s">
        <v>176</v>
      </c>
      <c r="V2" s="22" t="s">
        <v>177</v>
      </c>
    </row>
    <row r="3" spans="1:29">
      <c r="A3" s="22" t="s">
        <v>228</v>
      </c>
      <c r="B3" s="13">
        <v>16457</v>
      </c>
      <c r="C3" s="22" t="s">
        <v>229</v>
      </c>
      <c r="D3" s="22" t="s">
        <v>229</v>
      </c>
      <c r="E3" s="22" t="s">
        <v>230</v>
      </c>
      <c r="F3" s="23">
        <v>1</v>
      </c>
      <c r="G3" s="23">
        <v>1</v>
      </c>
      <c r="H3" s="22" t="s">
        <v>231</v>
      </c>
      <c r="I3" s="25" t="s">
        <v>119</v>
      </c>
      <c r="N3" s="25" t="s">
        <v>119</v>
      </c>
      <c r="O3" s="22" t="s">
        <v>119</v>
      </c>
      <c r="P3" s="25" t="s">
        <v>81</v>
      </c>
      <c r="Q3" s="13">
        <v>954288</v>
      </c>
      <c r="R3" s="13">
        <v>954288</v>
      </c>
      <c r="S3" s="25" t="s">
        <v>30</v>
      </c>
      <c r="T3" s="25" t="s">
        <v>232</v>
      </c>
      <c r="U3" s="22" t="s">
        <v>162</v>
      </c>
    </row>
    <row r="4" spans="1:29">
      <c r="A4" s="22" t="s">
        <v>279</v>
      </c>
      <c r="B4" s="13">
        <v>13795</v>
      </c>
      <c r="C4" s="22" t="s">
        <v>280</v>
      </c>
      <c r="D4" s="22" t="s">
        <v>280</v>
      </c>
      <c r="E4" s="22" t="s">
        <v>281</v>
      </c>
      <c r="F4" s="23">
        <v>1</v>
      </c>
      <c r="G4" s="23">
        <v>1</v>
      </c>
      <c r="H4" s="22" t="s">
        <v>282</v>
      </c>
      <c r="I4" s="25" t="s">
        <v>119</v>
      </c>
      <c r="N4" s="25" t="s">
        <v>119</v>
      </c>
      <c r="O4" s="22" t="s">
        <v>283</v>
      </c>
      <c r="P4" s="25" t="s">
        <v>26</v>
      </c>
      <c r="Q4" s="13">
        <v>23096671</v>
      </c>
      <c r="R4" s="13">
        <v>23096671</v>
      </c>
      <c r="S4" s="25" t="s">
        <v>41</v>
      </c>
      <c r="T4" s="25" t="s">
        <v>540</v>
      </c>
      <c r="U4" s="22" t="s">
        <v>284</v>
      </c>
      <c r="V4" s="22" t="s">
        <v>285</v>
      </c>
    </row>
    <row r="5" spans="1:29">
      <c r="A5" s="22" t="s">
        <v>395</v>
      </c>
      <c r="B5" s="13">
        <v>14292</v>
      </c>
      <c r="C5" s="22" t="s">
        <v>396</v>
      </c>
      <c r="D5" s="22" t="s">
        <v>494</v>
      </c>
      <c r="E5" s="22"/>
      <c r="F5" s="23">
        <v>1</v>
      </c>
      <c r="G5" s="23">
        <v>2</v>
      </c>
      <c r="H5" s="22" t="s">
        <v>495</v>
      </c>
      <c r="I5" s="25"/>
      <c r="J5" s="13"/>
      <c r="K5" s="13"/>
      <c r="L5" s="13"/>
      <c r="M5" s="25"/>
      <c r="N5" s="25"/>
      <c r="O5" s="22"/>
      <c r="P5" s="25" t="s">
        <v>110</v>
      </c>
      <c r="Q5" s="13">
        <v>21850815</v>
      </c>
      <c r="R5" s="13">
        <v>21850815</v>
      </c>
      <c r="S5" s="25" t="s">
        <v>41</v>
      </c>
      <c r="T5" s="25" t="s">
        <v>397</v>
      </c>
      <c r="U5" s="22" t="s">
        <v>162</v>
      </c>
      <c r="AC5" s="22" t="s">
        <v>398</v>
      </c>
    </row>
    <row r="6" spans="1:29">
      <c r="A6" s="22" t="s">
        <v>399</v>
      </c>
      <c r="B6" s="13">
        <v>14631</v>
      </c>
      <c r="C6" s="22" t="s">
        <v>400</v>
      </c>
      <c r="D6" s="22" t="s">
        <v>494</v>
      </c>
      <c r="E6" s="22"/>
      <c r="F6" s="23">
        <v>1</v>
      </c>
      <c r="G6" s="23">
        <v>2</v>
      </c>
      <c r="H6" s="22" t="s">
        <v>496</v>
      </c>
      <c r="I6" s="25"/>
      <c r="J6" s="13"/>
      <c r="K6" s="13"/>
      <c r="L6" s="13"/>
      <c r="M6" s="25"/>
      <c r="N6" s="25"/>
      <c r="O6" s="22"/>
      <c r="P6" s="25" t="s">
        <v>37</v>
      </c>
      <c r="Q6" s="13">
        <v>13059792</v>
      </c>
      <c r="R6" s="13">
        <v>13059792</v>
      </c>
      <c r="S6" s="25" t="s">
        <v>41</v>
      </c>
      <c r="T6" s="25" t="s">
        <v>401</v>
      </c>
      <c r="U6" s="22" t="s">
        <v>162</v>
      </c>
      <c r="AC6" s="22" t="s">
        <v>548</v>
      </c>
    </row>
    <row r="7" spans="1:29">
      <c r="A7" s="22" t="s">
        <v>402</v>
      </c>
      <c r="B7" s="13">
        <v>14941</v>
      </c>
      <c r="C7" s="22" t="s">
        <v>403</v>
      </c>
      <c r="D7" s="22" t="s">
        <v>494</v>
      </c>
      <c r="E7" s="22"/>
      <c r="F7" s="23">
        <v>1</v>
      </c>
      <c r="G7" s="23">
        <v>2</v>
      </c>
      <c r="H7" s="22" t="s">
        <v>498</v>
      </c>
      <c r="I7" s="25"/>
      <c r="J7" s="13"/>
      <c r="K7" s="13"/>
      <c r="L7" s="13"/>
      <c r="M7" s="25"/>
      <c r="N7" s="25"/>
      <c r="O7" s="22"/>
      <c r="P7" s="25" t="s">
        <v>81</v>
      </c>
      <c r="Q7" s="13">
        <v>24942344</v>
      </c>
      <c r="R7" s="13">
        <v>24942344</v>
      </c>
      <c r="S7" s="25" t="s">
        <v>41</v>
      </c>
      <c r="T7" s="25" t="s">
        <v>506</v>
      </c>
      <c r="U7" s="22" t="s">
        <v>404</v>
      </c>
      <c r="V7" s="22" t="s">
        <v>405</v>
      </c>
    </row>
    <row r="8" spans="1:29">
      <c r="A8" s="22" t="s">
        <v>420</v>
      </c>
      <c r="B8" s="13">
        <v>14879</v>
      </c>
      <c r="C8" s="22" t="s">
        <v>421</v>
      </c>
      <c r="D8" s="22" t="s">
        <v>422</v>
      </c>
      <c r="E8" s="22" t="s">
        <v>423</v>
      </c>
      <c r="F8" s="23">
        <v>2</v>
      </c>
      <c r="G8" s="23">
        <v>2</v>
      </c>
      <c r="H8" s="22" t="s">
        <v>424</v>
      </c>
      <c r="I8" s="25" t="s">
        <v>119</v>
      </c>
      <c r="N8" s="25" t="s">
        <v>425</v>
      </c>
      <c r="O8" s="22" t="s">
        <v>426</v>
      </c>
      <c r="P8" s="25" t="s">
        <v>110</v>
      </c>
      <c r="Q8" s="13">
        <v>2839401</v>
      </c>
      <c r="R8" s="13">
        <v>2839401</v>
      </c>
      <c r="S8" s="25" t="s">
        <v>41</v>
      </c>
      <c r="T8" s="25" t="s">
        <v>425</v>
      </c>
      <c r="U8" s="22" t="s">
        <v>426</v>
      </c>
      <c r="V8" s="22" t="s">
        <v>427</v>
      </c>
    </row>
    <row r="9" spans="1:29">
      <c r="A9" s="22" t="s">
        <v>428</v>
      </c>
      <c r="B9" s="13">
        <v>12956</v>
      </c>
      <c r="C9" s="22" t="s">
        <v>429</v>
      </c>
      <c r="D9" s="22" t="s">
        <v>430</v>
      </c>
      <c r="E9" s="22" t="s">
        <v>431</v>
      </c>
      <c r="F9" s="23">
        <v>2</v>
      </c>
      <c r="G9" s="23">
        <v>2</v>
      </c>
      <c r="H9" s="22" t="s">
        <v>432</v>
      </c>
      <c r="I9" s="25" t="s">
        <v>119</v>
      </c>
      <c r="N9" s="25" t="s">
        <v>433</v>
      </c>
      <c r="O9" s="22" t="s">
        <v>434</v>
      </c>
      <c r="P9" s="25" t="s">
        <v>81</v>
      </c>
      <c r="Q9" s="13">
        <v>7381429</v>
      </c>
      <c r="R9" s="13">
        <v>7381429</v>
      </c>
      <c r="S9" s="25" t="s">
        <v>30</v>
      </c>
      <c r="T9" s="25" t="s">
        <v>435</v>
      </c>
      <c r="U9" s="22" t="s">
        <v>434</v>
      </c>
      <c r="V9" s="22" t="s">
        <v>436</v>
      </c>
      <c r="AC9" s="22" t="s">
        <v>549</v>
      </c>
    </row>
    <row r="10" spans="1:29">
      <c r="A10" s="22" t="s">
        <v>437</v>
      </c>
      <c r="B10" s="13">
        <v>13155</v>
      </c>
      <c r="C10" s="22" t="s">
        <v>438</v>
      </c>
      <c r="D10" s="22" t="s">
        <v>439</v>
      </c>
      <c r="E10" s="22" t="s">
        <v>440</v>
      </c>
      <c r="F10" s="23">
        <v>2</v>
      </c>
      <c r="G10" s="23">
        <v>2</v>
      </c>
      <c r="H10" s="22" t="s">
        <v>441</v>
      </c>
      <c r="I10" s="25" t="s">
        <v>119</v>
      </c>
      <c r="N10" s="25" t="s">
        <v>442</v>
      </c>
      <c r="O10" s="22" t="s">
        <v>443</v>
      </c>
      <c r="P10" s="25" t="s">
        <v>146</v>
      </c>
      <c r="Q10" s="13">
        <v>24221441</v>
      </c>
      <c r="R10" s="13">
        <v>24221441</v>
      </c>
      <c r="S10" s="25" t="s">
        <v>41</v>
      </c>
      <c r="T10" s="25" t="s">
        <v>444</v>
      </c>
      <c r="U10" s="22" t="s">
        <v>445</v>
      </c>
      <c r="V10" s="22" t="s">
        <v>446</v>
      </c>
      <c r="W10" s="22" t="s">
        <v>447</v>
      </c>
      <c r="X10" s="22" t="s">
        <v>448</v>
      </c>
    </row>
    <row r="11" spans="1:29">
      <c r="A11" s="22" t="s">
        <v>449</v>
      </c>
      <c r="B11" s="13">
        <v>14428</v>
      </c>
      <c r="C11" s="22" t="s">
        <v>450</v>
      </c>
      <c r="D11" s="22" t="s">
        <v>451</v>
      </c>
      <c r="E11" s="22" t="s">
        <v>452</v>
      </c>
      <c r="F11" s="23">
        <v>2</v>
      </c>
      <c r="G11" s="23">
        <v>2</v>
      </c>
      <c r="H11" s="22" t="s">
        <v>453</v>
      </c>
      <c r="I11" s="25" t="s">
        <v>119</v>
      </c>
      <c r="N11" s="25" t="s">
        <v>454</v>
      </c>
      <c r="O11" s="22" t="s">
        <v>455</v>
      </c>
      <c r="P11" s="25" t="s">
        <v>37</v>
      </c>
      <c r="Q11" s="13">
        <v>14038498</v>
      </c>
      <c r="R11" s="13">
        <v>14038498</v>
      </c>
      <c r="S11" s="25" t="s">
        <v>41</v>
      </c>
      <c r="T11" s="25" t="s">
        <v>454</v>
      </c>
      <c r="U11" s="22" t="s">
        <v>455</v>
      </c>
      <c r="V11" s="22" t="s">
        <v>456</v>
      </c>
    </row>
    <row r="12" spans="1:29">
      <c r="A12" s="22" t="s">
        <v>457</v>
      </c>
      <c r="B12" s="13">
        <v>13354</v>
      </c>
      <c r="C12" s="22" t="s">
        <v>458</v>
      </c>
      <c r="D12" s="22" t="s">
        <v>459</v>
      </c>
      <c r="E12" s="22" t="s">
        <v>460</v>
      </c>
      <c r="F12" s="23">
        <v>2</v>
      </c>
      <c r="G12" s="23">
        <v>2</v>
      </c>
      <c r="H12" s="22" t="s">
        <v>461</v>
      </c>
      <c r="I12" s="25" t="s">
        <v>119</v>
      </c>
      <c r="N12" s="25" t="s">
        <v>119</v>
      </c>
      <c r="O12" s="22" t="s">
        <v>119</v>
      </c>
      <c r="P12" s="25" t="s">
        <v>81</v>
      </c>
      <c r="Q12" s="13">
        <v>13029761</v>
      </c>
      <c r="R12" s="13">
        <v>13029761</v>
      </c>
      <c r="S12" s="25" t="s">
        <v>41</v>
      </c>
      <c r="T12" s="25" t="s">
        <v>462</v>
      </c>
      <c r="U12" s="22" t="s">
        <v>162</v>
      </c>
      <c r="AC12" s="22" t="s">
        <v>550</v>
      </c>
    </row>
    <row r="13" spans="1:29">
      <c r="A13" s="22" t="s">
        <v>463</v>
      </c>
      <c r="B13" s="13">
        <v>14143</v>
      </c>
      <c r="C13" s="22" t="s">
        <v>464</v>
      </c>
      <c r="D13" s="22" t="s">
        <v>465</v>
      </c>
      <c r="E13" s="22" t="s">
        <v>466</v>
      </c>
      <c r="F13" s="23">
        <v>2</v>
      </c>
      <c r="G13" s="23">
        <v>2</v>
      </c>
      <c r="H13" s="22" t="s">
        <v>467</v>
      </c>
      <c r="I13" s="25" t="s">
        <v>119</v>
      </c>
      <c r="N13" s="25" t="s">
        <v>119</v>
      </c>
      <c r="O13" s="22" t="s">
        <v>119</v>
      </c>
      <c r="P13" s="25" t="s">
        <v>37</v>
      </c>
      <c r="Q13" s="13">
        <v>24526303</v>
      </c>
      <c r="R13" s="13">
        <v>24526303</v>
      </c>
      <c r="S13" s="25" t="s">
        <v>41</v>
      </c>
      <c r="T13" s="25" t="s">
        <v>468</v>
      </c>
      <c r="U13" s="22" t="s">
        <v>162</v>
      </c>
    </row>
    <row r="14" spans="1:29">
      <c r="A14" s="22" t="s">
        <v>545</v>
      </c>
      <c r="B14" s="13">
        <v>14307</v>
      </c>
      <c r="C14" s="22" t="s">
        <v>478</v>
      </c>
      <c r="D14" s="22" t="s">
        <v>479</v>
      </c>
      <c r="E14" s="22" t="s">
        <v>480</v>
      </c>
      <c r="F14" s="23">
        <v>2</v>
      </c>
      <c r="G14" s="23">
        <v>2</v>
      </c>
      <c r="H14" s="22" t="s">
        <v>481</v>
      </c>
      <c r="I14" s="25" t="s">
        <v>119</v>
      </c>
      <c r="N14" s="25" t="s">
        <v>482</v>
      </c>
      <c r="O14" s="22" t="s">
        <v>483</v>
      </c>
      <c r="P14" s="25" t="s">
        <v>37</v>
      </c>
      <c r="Q14" s="13">
        <v>22910398</v>
      </c>
      <c r="R14" s="13">
        <v>22910398</v>
      </c>
      <c r="S14" s="25" t="s">
        <v>30</v>
      </c>
      <c r="T14" s="25" t="s">
        <v>484</v>
      </c>
      <c r="Y14" s="22" t="s">
        <v>483</v>
      </c>
      <c r="Z14" s="22" t="s">
        <v>485</v>
      </c>
    </row>
  </sheetData>
  <autoFilter ref="A1:AC14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C2" sqref="AC2"/>
    </sheetView>
  </sheetViews>
  <sheetFormatPr baseColWidth="10" defaultColWidth="21.83203125" defaultRowHeight="14" x14ac:dyDescent="0"/>
  <cols>
    <col min="1" max="1" width="14.83203125" bestFit="1" customWidth="1"/>
    <col min="2" max="2" width="11.1640625" customWidth="1"/>
    <col min="3" max="3" width="18.83203125" bestFit="1" customWidth="1"/>
    <col min="4" max="4" width="11.83203125" customWidth="1"/>
    <col min="5" max="5" width="26.33203125" bestFit="1" customWidth="1"/>
    <col min="6" max="6" width="19" style="24" customWidth="1"/>
    <col min="7" max="7" width="16.33203125" style="24" customWidth="1"/>
    <col min="8" max="8" width="23.1640625" bestFit="1" customWidth="1"/>
    <col min="9" max="9" width="9.6640625" style="24" customWidth="1"/>
    <col min="10" max="10" width="14.83203125" customWidth="1"/>
    <col min="11" max="11" width="14.5" customWidth="1"/>
    <col min="13" max="13" width="10.6640625" style="24" customWidth="1"/>
    <col min="14" max="14" width="21.83203125" style="24"/>
    <col min="15" max="15" width="32.83203125" bestFit="1" customWidth="1"/>
    <col min="16" max="16" width="10.33203125" style="24" customWidth="1"/>
    <col min="17" max="17" width="19.83203125" bestFit="1" customWidth="1"/>
    <col min="18" max="18" width="20.1640625" bestFit="1" customWidth="1"/>
    <col min="19" max="19" width="14.83203125" style="24" bestFit="1" customWidth="1"/>
    <col min="20" max="20" width="13.5" style="26" bestFit="1" customWidth="1"/>
    <col min="21" max="21" width="11.83203125" customWidth="1"/>
    <col min="22" max="22" width="16.33203125" customWidth="1"/>
    <col min="29" max="29" width="119.6640625" bestFit="1" customWidth="1"/>
  </cols>
  <sheetData>
    <row r="1" spans="1:29" ht="15" thickBot="1">
      <c r="A1" s="27" t="s">
        <v>486</v>
      </c>
      <c r="B1" s="28" t="s">
        <v>0</v>
      </c>
      <c r="C1" s="27" t="s">
        <v>487</v>
      </c>
      <c r="D1" s="27" t="s">
        <v>488</v>
      </c>
      <c r="E1" s="27" t="s">
        <v>507</v>
      </c>
      <c r="F1" s="29" t="s">
        <v>1</v>
      </c>
      <c r="G1" s="29" t="s">
        <v>2</v>
      </c>
      <c r="H1" s="27" t="s">
        <v>497</v>
      </c>
      <c r="I1" s="29" t="s">
        <v>489</v>
      </c>
      <c r="J1" s="28" t="s">
        <v>3</v>
      </c>
      <c r="K1" s="28" t="s">
        <v>4</v>
      </c>
      <c r="L1" s="29" t="s">
        <v>5</v>
      </c>
      <c r="M1" s="29" t="s">
        <v>6</v>
      </c>
      <c r="N1" s="29" t="s">
        <v>7</v>
      </c>
      <c r="O1" s="27" t="s">
        <v>8</v>
      </c>
      <c r="P1" s="29" t="s">
        <v>499</v>
      </c>
      <c r="Q1" s="29" t="s">
        <v>9</v>
      </c>
      <c r="R1" s="29" t="s">
        <v>10</v>
      </c>
      <c r="S1" s="29" t="s">
        <v>11</v>
      </c>
      <c r="T1" s="30" t="s">
        <v>12</v>
      </c>
      <c r="U1" s="27" t="s">
        <v>13</v>
      </c>
      <c r="V1" s="27" t="s">
        <v>14</v>
      </c>
      <c r="W1" s="27" t="s">
        <v>15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</row>
    <row r="2" spans="1:29" ht="15" thickTop="1">
      <c r="A2" s="22" t="s">
        <v>512</v>
      </c>
      <c r="B2" s="13">
        <v>14346</v>
      </c>
      <c r="C2" s="22" t="s">
        <v>516</v>
      </c>
      <c r="D2" s="22" t="s">
        <v>516</v>
      </c>
      <c r="E2" s="22" t="s">
        <v>515</v>
      </c>
      <c r="F2" s="23">
        <v>1</v>
      </c>
      <c r="G2" s="23">
        <v>1</v>
      </c>
      <c r="H2" s="22" t="s">
        <v>517</v>
      </c>
      <c r="I2" s="25" t="s">
        <v>110</v>
      </c>
      <c r="J2" s="31">
        <v>21438947</v>
      </c>
      <c r="K2" s="31">
        <v>21438947</v>
      </c>
      <c r="L2" s="13">
        <v>0</v>
      </c>
      <c r="M2" s="25"/>
      <c r="N2" s="25" t="s">
        <v>518</v>
      </c>
      <c r="O2" s="22" t="s">
        <v>514</v>
      </c>
      <c r="P2" s="25" t="s">
        <v>110</v>
      </c>
      <c r="Q2" s="13">
        <v>21423791</v>
      </c>
      <c r="R2" s="13">
        <v>21538282</v>
      </c>
      <c r="S2" s="25" t="s">
        <v>41</v>
      </c>
      <c r="T2" s="26" t="s">
        <v>509</v>
      </c>
      <c r="U2" s="22" t="s">
        <v>514</v>
      </c>
      <c r="V2" s="22" t="s">
        <v>513</v>
      </c>
      <c r="AC2" s="22" t="s">
        <v>551</v>
      </c>
    </row>
    <row r="3" spans="1:29">
      <c r="A3" s="22" t="s">
        <v>519</v>
      </c>
      <c r="B3" s="13">
        <v>14347</v>
      </c>
      <c r="C3" s="22" t="s">
        <v>523</v>
      </c>
      <c r="D3" s="22" t="s">
        <v>523</v>
      </c>
      <c r="E3" s="22" t="s">
        <v>521</v>
      </c>
      <c r="F3" s="23">
        <v>1</v>
      </c>
      <c r="G3" s="23">
        <v>1</v>
      </c>
      <c r="H3" s="22" t="s">
        <v>522</v>
      </c>
      <c r="I3" s="25" t="s">
        <v>110</v>
      </c>
      <c r="J3" s="31">
        <v>21454133</v>
      </c>
      <c r="K3" s="31">
        <v>21454133</v>
      </c>
      <c r="L3" s="13">
        <v>0</v>
      </c>
      <c r="M3" s="25"/>
      <c r="N3" s="25" t="s">
        <v>524</v>
      </c>
      <c r="O3" s="22" t="s">
        <v>510</v>
      </c>
      <c r="P3" s="24" t="s">
        <v>110</v>
      </c>
      <c r="Q3" s="13">
        <v>21419874</v>
      </c>
      <c r="R3" s="13">
        <v>21534383</v>
      </c>
      <c r="S3" s="24" t="s">
        <v>41</v>
      </c>
      <c r="T3" s="26" t="s">
        <v>509</v>
      </c>
      <c r="U3" s="22" t="s">
        <v>510</v>
      </c>
      <c r="V3" t="s">
        <v>511</v>
      </c>
      <c r="AC3" s="22" t="s">
        <v>520</v>
      </c>
    </row>
    <row r="4" spans="1:29">
      <c r="A4" s="22" t="s">
        <v>525</v>
      </c>
      <c r="B4" s="13">
        <v>13689</v>
      </c>
      <c r="C4" s="22" t="s">
        <v>526</v>
      </c>
      <c r="D4" s="22" t="s">
        <v>526</v>
      </c>
      <c r="E4" s="22" t="s">
        <v>527</v>
      </c>
      <c r="F4" s="23">
        <v>1</v>
      </c>
      <c r="G4" s="23">
        <v>1</v>
      </c>
      <c r="H4" s="22" t="s">
        <v>528</v>
      </c>
      <c r="I4" s="25" t="s">
        <v>110</v>
      </c>
      <c r="J4" s="31">
        <v>21454448</v>
      </c>
      <c r="K4" s="31">
        <v>21454448</v>
      </c>
      <c r="L4" s="13">
        <v>0</v>
      </c>
      <c r="M4" s="25"/>
      <c r="N4" s="25" t="s">
        <v>524</v>
      </c>
      <c r="O4" s="22" t="s">
        <v>529</v>
      </c>
      <c r="P4" s="25" t="s">
        <v>110</v>
      </c>
      <c r="Q4" s="13">
        <v>21420189</v>
      </c>
      <c r="R4" s="13">
        <v>21534696</v>
      </c>
      <c r="S4" s="25" t="s">
        <v>41</v>
      </c>
      <c r="T4" s="26" t="s">
        <v>509</v>
      </c>
      <c r="U4" s="22" t="s">
        <v>529</v>
      </c>
      <c r="V4" s="22" t="s">
        <v>530</v>
      </c>
      <c r="AC4" s="22" t="s">
        <v>544</v>
      </c>
    </row>
    <row r="5" spans="1:29">
      <c r="A5" s="22" t="s">
        <v>254</v>
      </c>
      <c r="B5" s="13">
        <v>13480</v>
      </c>
      <c r="C5" s="22" t="s">
        <v>255</v>
      </c>
      <c r="D5" s="22" t="s">
        <v>255</v>
      </c>
      <c r="E5" s="22" t="s">
        <v>256</v>
      </c>
      <c r="F5" s="23">
        <v>1</v>
      </c>
      <c r="G5" s="23">
        <v>1</v>
      </c>
      <c r="H5" s="22" t="s">
        <v>257</v>
      </c>
      <c r="I5" s="25" t="s">
        <v>119</v>
      </c>
      <c r="N5" s="25" t="s">
        <v>119</v>
      </c>
      <c r="O5" s="22" t="s">
        <v>119</v>
      </c>
      <c r="P5" s="24" t="s">
        <v>110</v>
      </c>
      <c r="Q5" s="13">
        <v>21419809</v>
      </c>
      <c r="R5" s="13">
        <v>21534318</v>
      </c>
      <c r="S5" s="24" t="s">
        <v>30</v>
      </c>
      <c r="T5" s="26" t="s">
        <v>509</v>
      </c>
      <c r="U5" s="22" t="s">
        <v>510</v>
      </c>
      <c r="V5" t="s">
        <v>511</v>
      </c>
      <c r="AC5" s="22" t="s">
        <v>258</v>
      </c>
    </row>
    <row r="6" spans="1:29">
      <c r="A6" s="22" t="s">
        <v>531</v>
      </c>
      <c r="B6" s="13">
        <v>14998</v>
      </c>
      <c r="C6" s="22" t="s">
        <v>533</v>
      </c>
      <c r="D6" s="22" t="s">
        <v>533</v>
      </c>
      <c r="E6" s="22" t="s">
        <v>532</v>
      </c>
      <c r="F6" s="23">
        <v>1</v>
      </c>
      <c r="G6" s="23">
        <v>1</v>
      </c>
      <c r="H6" s="22" t="s">
        <v>535</v>
      </c>
      <c r="I6" s="25" t="s">
        <v>110</v>
      </c>
      <c r="J6" s="31">
        <v>21438583</v>
      </c>
      <c r="K6" s="31">
        <v>21438583</v>
      </c>
      <c r="L6" s="13">
        <v>0</v>
      </c>
      <c r="M6" s="25"/>
      <c r="N6" s="25" t="s">
        <v>518</v>
      </c>
      <c r="O6" s="22" t="s">
        <v>534</v>
      </c>
      <c r="P6" s="25" t="s">
        <v>110</v>
      </c>
      <c r="Q6" s="13">
        <v>21418525</v>
      </c>
      <c r="R6" s="13">
        <v>21537918</v>
      </c>
      <c r="S6" s="25" t="s">
        <v>30</v>
      </c>
      <c r="T6" s="26" t="s">
        <v>509</v>
      </c>
      <c r="U6" s="22" t="s">
        <v>536</v>
      </c>
      <c r="V6" t="s">
        <v>537</v>
      </c>
      <c r="Y6" s="22"/>
      <c r="Z6" s="22"/>
      <c r="AC6" s="22" t="s">
        <v>538</v>
      </c>
    </row>
  </sheetData>
  <autoFilter ref="A1:AC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Location correction</vt:lpstr>
      <vt:lpstr>Location correction - range</vt:lpstr>
      <vt:lpstr>No current loc</vt:lpstr>
      <vt:lpstr>histone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Gillian Millburn</cp:lastModifiedBy>
  <dcterms:created xsi:type="dcterms:W3CDTF">2016-02-17T20:09:53Z</dcterms:created>
  <dcterms:modified xsi:type="dcterms:W3CDTF">2016-03-18T13:32:09Z</dcterms:modified>
</cp:coreProperties>
</file>